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060 New Connection MS DS Delay/"/>
    </mc:Choice>
  </mc:AlternateContent>
  <xr:revisionPtr revIDLastSave="87" documentId="8_{924B1E3F-9068-42FF-912F-F6C2CF4FCF8B}" xr6:coauthVersionLast="47" xr6:coauthVersionMax="47" xr10:uidLastSave="{DFB20E9E-692A-47FC-9AD2-C62C551F3C11}"/>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060 Overview" sheetId="357" r:id="rId10"/>
    <sheet name="SITFTS0060- Smart" sheetId="350" r:id="rId11"/>
    <sheet name="SITFTS0060- Unmetered"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'SITFTS0060- Smart'!$A$9:$Y$9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'SITFTS0060- Smart'!#REF!</definedName>
    <definedName name="TEST_CASE_TABLE">#REF!</definedName>
  </definedNames>
  <calcPr calcId="191028"/>
  <pivotCaches>
    <pivotCache cacheId="4186" r:id="rId13"/>
    <pivotCache cacheId="4187" r:id="rId14"/>
    <pivotCache cacheId="418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l="1"/>
  <c r="H6" i="358" l="1"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<sst xmlns="http://schemas.openxmlformats.org/spreadsheetml/2006/main" count="4166" uniqueCount="1120">
  <si>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</si>
  <si>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</si>
  <si>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</si>
  <si>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</si>
  <si>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</si>
  <si>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</si>
  <si>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</si>
  <si>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</si>
  <si>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</si>
  <si>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</si>
  <si>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</si>
  <si>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</si>
  <si>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</si>
  <si>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</si>
  <si>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</si>
  <si>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</si>
  <si>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</si>
  <si>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</si>
  <si>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</si>
  <si>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</si>
  <si>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</si>
  <si>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</si>
  <si>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</si>
  <si>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</si>
  <si>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</si>
  <si>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</si>
  <si>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</si>
  <si>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</si>
  <si>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</si>
  <si>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</si>
  <si>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</si>
  <si>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</si>
  <si>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</si>
  <si>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</si>
  <si>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</si>
  <si>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</si>
  <si>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</si>
  <si>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</si>
  <si>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</si>
  <si>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</si>
  <si>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</si>
  <si>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</si>
  <si>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</si>
  <si>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</si>
  <si>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</si>
  <si>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</si>
  <si>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</si>
  <si>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</si>
  <si>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</si>
  <si>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</si>
  <si>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</si>
  <si>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</si>
  <si>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</si>
  <si>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</si>
  <si>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</si>
  <si>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</si>
  <si>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</si>
  <si>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</si>
  <si>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</si>
  <si>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</si>
  <si>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</si>
  <si>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</si>
  <si>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</si>
  <si>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</si>
  <si>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</si>
  <si>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</si>
  <si>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</si>
  <si>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</si>
  <si>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</si>
  <si>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</si>
  <si>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</si>
  <si>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</si>
  <si>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</si>
  <si>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</si>
  <si>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</si>
  <si>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</si>
  <si>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</si>
  <si>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</si>
  <si>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</si>
  <si>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</si>
  <si>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</si>
  <si>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</si>
  <si>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</si>
  <si>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</si>
  <si>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</si>
  <si>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</si>
  <si>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</si>
  <si>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</si>
  <si>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</si>
  <si>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</si>
  <si>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</si>
  <si>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</si>
  <si>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</si>
  <si>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</si>
  <si>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</si>
  <si>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</si>
  <si>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</si>
  <si>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</si>
  <si>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</si>
  <si>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</si>
  <si>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</si>
  <si>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</si>
  <si>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</si>
  <si>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</si>
  <si>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</si>
  <si>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</si>
  <si>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</si>
  <si>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</si>
  <si>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</si>
  <si>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</si>
  <si>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</si>
  <si>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</si>
  <si>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</si>
  <si>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</si>
  <si>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</si>
  <si>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</si>
  <si>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</si>
  <si>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</si>
  <si>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</si>
  <si>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</si>
  <si>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</si>
  <si>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</si>
  <si>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</si>
  <si>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</si>
  <si>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</si>
  <si>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</si>
  <si>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</si>
  <si>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</si>
  <si>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</si>
  <si>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</si>
  <si>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</si>
  <si>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</si>
  <si>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</si>
  <si>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</si>
  <si>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</si>
  <si>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</si>
  <si>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</si>
  <si>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</si>
  <si>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</si>
  <si>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</si>
  <si>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</si>
  <si>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</si>
  <si>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</si>
  <si>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</si>
  <si>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</si>
  <si>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</si>
  <si>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</si>
  <si>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</si>
  <si>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</si>
  <si>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</si>
  <si>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</si>
  <si>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</si>
  <si>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</si>
  <si>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</si>
  <si>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</si>
  <si>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</si>
  <si>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</si>
  <si>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</si>
  <si>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</si>
  <si>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</si>
  <si>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</si>
  <si>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</si>
  <si>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</si>
  <si>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</si>
  <si>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</si>
  <si>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</si>
  <si>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</si>
  <si>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</si>
  <si>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</si>
  <si>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</si>
  <si>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</si>
  <si>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</si>
  <si>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</si>
  <si>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</si>
  <si>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</si>
  <si>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</si>
  <si>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</si>
  <si>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</si>
  <si>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</si>
  <si>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</si>
  <si>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</si>
  <si>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</si>
  <si>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</si>
  <si>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</si>
  <si>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</si>
  <si>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</si>
  <si>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</si>
  <si>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</si>
  <si>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</si>
  <si>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</si>
  <si>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</si>
  <si>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</si>
  <si>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</si>
  <si>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</si>
  <si>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</si>
  <si>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</si>
  <si>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</si>
  <si>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</si>
  <si>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</si>
  <si>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</si>
  <si>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</si>
  <si>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</si>
  <si>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</si>
  <si>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</si>
  <si>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</si>
  <si>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</si>
  <si>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</si>
  <si>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</si>
  <si>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</si>
  <si>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</si>
  <si>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</si>
  <si>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</si>
  <si>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</si>
  <si>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</si>
  <si>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</si>
  <si>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</si>
  <si>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</si>
  <si>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</si>
  <si>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</si>
  <si>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</si>
  <si>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</si>
  <si>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</si>
  <si>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</si>
  <si>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</si>
  <si>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</si>
  <si>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</si>
  <si>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</si>
  <si>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</si>
  <si>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</si>
  <si>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</si>
  <si>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</si>
  <si>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</si>
  <si>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</si>
  <si>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</si>
  <si>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</si>
  <si>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</si>
  <si>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</si>
  <si>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</si>
  <si>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</si>
  <si>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</si>
  <si>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</si>
  <si>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</si>
  <si>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</si>
  <si>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</si>
  <si>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</si>
  <si>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</si>
  <si>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</si>
  <si>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</si>
  <si>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</si>
  <si>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</si>
  <si>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</si>
  <si>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</si>
  <si>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</si>
  <si>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</si>
  <si>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</si>
  <si>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</si>
  <si>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</si>
  <si>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</si>
  <si>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</si>
  <si>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</si>
  <si>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</si>
  <si>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</si>
  <si>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</si>
  <si>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</si>
  <si>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</si>
  <si>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</si>
  <si>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</si>
  <si>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</si>
  <si>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</si>
  <si>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</si>
  <si>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</si>
  <si>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</si>
  <si>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</si>
  <si>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</si>
  <si>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</si>
  <si>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</si>
  <si>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</si>
  <si>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</si>
  <si>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</si>
  <si>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</si>
  <si>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</si>
  <si>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</si>
  <si>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</si>
  <si>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</si>
  <si>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</si>
  <si>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</si>
  <si>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</si>
  <si>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</si>
  <si>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</si>
  <si>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</si>
  <si>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</si>
  <si>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</si>
  <si>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</si>
  <si>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</si>
  <si>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</si>
  <si>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</si>
  <si>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</si>
  <si>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</si>
  <si>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</si>
  <si>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</si>
  <si>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</si>
  <si>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</si>
  <si>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</si>
  <si>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</si>
  <si>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</si>
  <si>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</si>
  <si>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</si>
  <si>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</si>
  <si>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</si>
  <si>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</si>
  <si>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</si>
  <si>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</si>
  <si>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</si>
  <si>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</si>
  <si>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</si>
  <si>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</si>
  <si>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</si>
  <si>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</si>
  <si>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</si>
  <si>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</si>
  <si>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</si>
  <si>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</si>
  <si>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</si>
  <si>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</si>
  <si>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</si>
  <si>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</si>
  <si>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</si>
  <si>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</si>
  <si>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</si>
  <si>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</si>
  <si>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</si>
  <si>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</si>
  <si>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</si>
  <si>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</si>
  <si>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</si>
  <si>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</si>
  <si>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</si>
  <si>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</si>
  <si>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</si>
  <si>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</si>
  <si>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</si>
  <si>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</si>
  <si>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</si>
  <si>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</si>
  <si>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</si>
  <si>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</si>
  <si>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</si>
  <si>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</si>
  <si>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</si>
  <si>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</si>
  <si>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</si>
  <si>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</si>
  <si>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</si>
  <si>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</si>
  <si>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</si>
  <si>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</si>
  <si>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</si>
  <si>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</si>
  <si>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</si>
  <si>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</si>
  <si>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</si>
  <si>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</si>
  <si>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</si>
  <si>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</si>
  <si>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</si>
  <si>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</si>
  <si>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</si>
  <si>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</si>
  <si>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</si>
  <si>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</si>
  <si>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</si>
  <si>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</si>
  <si>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</si>
  <si>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</si>
  <si>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</si>
  <si>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</si>
  <si>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</si>
  <si>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</si>
  <si>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</si>
  <si>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</si>
  <si>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</si>
  <si>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</si>
  <si>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</si>
  <si>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</si>
  <si>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</si>
  <si>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</si>
  <si>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</si>
  <si>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</si>
  <si>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</si>
  <si>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</si>
  <si>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</si>
  <si>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</si>
  <si>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</si>
  <si>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</si>
  <si>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</si>
  <si>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</si>
  <si>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</si>
  <si>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</si>
  <si>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</si>
  <si>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</si>
  <si>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</si>
  <si>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</si>
  <si>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</si>
  <si>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</si>
  <si>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</si>
  <si>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</si>
  <si>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</si>
  <si>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</si>
  <si>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</si>
  <si>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</si>
  <si>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</si>
  <si>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</si>
  <si>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</si>
  <si>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</si>
  <si>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</si>
  <si>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</si>
  <si>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</si>
  <si>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</si>
  <si>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</si>
  <si>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</si>
  <si>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</si>
  <si>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</si>
  <si>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</si>
  <si>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</si>
  <si>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</si>
  <si>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</si>
  <si>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</si>
  <si>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</si>
  <si>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</si>
  <si>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</si>
  <si>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</si>
  <si>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</si>
  <si>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</si>
  <si>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</si>
  <si>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</si>
  <si>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</si>
  <si>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</si>
  <si>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</si>
  <si>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</si>
  <si>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</si>
  <si>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</si>
  <si>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</si>
  <si>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</si>
  <si>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</si>
  <si>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</si>
  <si>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</si>
  <si>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</si>
  <si>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</si>
  <si>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</si>
  <si>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</si>
  <si>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</si>
  <si>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</si>
  <si>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</si>
  <si>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</si>
  <si>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</si>
  <si>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</si>
  <si>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</si>
  <si>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</si>
  <si>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</si>
  <si>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</si>
  <si>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</si>
  <si>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</si>
  <si>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</si>
  <si>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</si>
  <si>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</si>
  <si>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</si>
  <si>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</si>
  <si>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</si>
  <si>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</si>
  <si>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</si>
  <si>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</si>
  <si>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</si>
  <si>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</si>
  <si>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</si>
  <si>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</si>
  <si>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</si>
  <si>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</si>
  <si>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</si>
  <si>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</si>
  <si>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</si>
  <si>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</si>
  <si>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</si>
  <si>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</si>
  <si>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</si>
  <si>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</si>
  <si>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</si>
  <si>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</si>
  <si>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</si>
  <si>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</si>
  <si>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</si>
  <si>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</si>
  <si>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</si>
  <si>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</si>
  <si>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</si>
  <si>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</si>
  <si>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</si>
  <si>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</si>
  <si>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</si>
  <si>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</si>
  <si>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</si>
  <si>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</si>
  <si>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</si>
  <si>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</si>
  <si>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</si>
  <si>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</si>
  <si>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</si>
  <si>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</si>
  <si>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</si>
  <si>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</si>
  <si>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</si>
  <si>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</si>
  <si>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</si>
  <si>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</si>
  <si>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</si>
  <si>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</si>
  <si>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</si>
  <si>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</si>
  <si>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</si>
  <si>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</si>
  <si>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</si>
  <si>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</si>
  <si>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</si>
  <si>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</si>
  <si>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</si>
  <si>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</si>
  <si>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</si>
  <si>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</si>
  <si>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</si>
  <si>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</si>
  <si>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</si>
  <si>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</si>
  <si>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</si>
  <si>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</si>
  <si>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</si>
  <si>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</si>
  <si>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</si>
  <si>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</si>
  <si>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100 and added requirement MHHS-BR-RS-020 for current day and Retro test cases and MHHS-BR-RS-021 for Prospective test cases</t>
  </si>
  <si>
    <t>MHHS-BR-RS-023 added to step 100 where anything retro or on the day is processed by registration service and not held in the queue</t>
  </si>
  <si>
    <t>Shaun Magee</t>
  </si>
  <si>
    <t>Following design call, missing BP003 processing applied here to add steps where the published  IF-036 received by MDS.  [Note: only applies to Data Service processing]</t>
  </si>
  <si>
    <t xml:space="preserve">Re structed change of service process in with change of supplier secured active window
Added segments as to when phases start and finish </t>
  </si>
  <si>
    <t xml:space="preserve">Removed PUB-001 from going to EES as per release note 5 </t>
  </si>
  <si>
    <t xml:space="preserve">Test cases updated based on PP feedback comments </t>
  </si>
  <si>
    <t>5.2.1 v1</t>
  </si>
  <si>
    <t>Add DIP Steps</t>
  </si>
  <si>
    <t>5.2.1 v2</t>
  </si>
  <si>
    <t>Following PP Comments:
Replace all CSS Messages with 4 digits to be 5 digits by adding leading 0;
TC01: BP Step 50 replaced with 45 and 50; TC02 incorrect steps 100/130 changed to match Smart steps which are correct</t>
  </si>
  <si>
    <t>5.2.1 v3</t>
  </si>
  <si>
    <t>Updated RMP process after feedback from PP</t>
  </si>
  <si>
    <t>Updated MDR app process with CSS07000 message after feedback from PP</t>
  </si>
  <si>
    <t>Added SRV 5.1 steps to create the DSP Schedule for Smart</t>
  </si>
  <si>
    <t>Further updates to MDR app process after feedback from PP</t>
  </si>
  <si>
    <t>Update EES Step 180 with new BR.</t>
  </si>
  <si>
    <t>SITFTS-0060</t>
  </si>
  <si>
    <t>Scenario Title</t>
  </si>
  <si>
    <t>Create MPAN, Services not immediately appointed</t>
  </si>
  <si>
    <t>Theme</t>
  </si>
  <si>
    <t>New Connection</t>
  </si>
  <si>
    <t>MPAN becomes energised but DS and MS not appointed immediately
verify that supplier notifications are sent out</t>
  </si>
  <si>
    <t>Functional Category</t>
  </si>
  <si>
    <t>Create MPAN</t>
  </si>
  <si>
    <t>Functional Area 1</t>
  </si>
  <si>
    <t>Initial Registration/Change of Service</t>
  </si>
  <si>
    <t>Functional Area 2</t>
  </si>
  <si>
    <t>New MPAN, Initial Reg/Service successful</t>
  </si>
  <si>
    <t>Creator</t>
  </si>
  <si>
    <t>Shaun Magee, Dan Gee</t>
  </si>
  <si>
    <t>Scenario size</t>
  </si>
  <si>
    <t>Design Document Ref</t>
  </si>
  <si>
    <t>Business Process</t>
  </si>
  <si>
    <t>BP001,BP002, BP003, BP009 (Smart Only), BP008</t>
  </si>
  <si>
    <t>Boundaries</t>
  </si>
  <si>
    <t>Processing ends once the Meter is Installed (if not Unmetered) and Energisation has occurred</t>
  </si>
  <si>
    <t>Test Case Variables</t>
  </si>
  <si>
    <r>
      <t>(1) smart, single MPAN, future-dated</t>
    </r>
    <r>
      <rPr>
        <sz val="9"/>
        <color theme="1"/>
        <rFont val="Arial"/>
        <family val="2"/>
      </rPr>
      <t xml:space="preserve"> (MPAN Creation current date)</t>
    </r>
    <r>
      <rPr>
        <sz val="9"/>
        <rFont val="Arial"/>
        <family val="2"/>
      </rPr>
      <t xml:space="preserve">
(2) unmetered, single MPAN, future-dated</t>
    </r>
    <r>
      <rPr>
        <sz val="9"/>
        <color theme="1"/>
        <rFont val="Arial"/>
        <family val="2"/>
      </rPr>
      <t xml:space="preserve"> (MPAN Creation current date)</t>
    </r>
  </si>
  <si>
    <t>Below is a list of all associated test cases to this scenario.</t>
  </si>
  <si>
    <t>Test Case Link</t>
  </si>
  <si>
    <t>Test Data Requirements</t>
  </si>
  <si>
    <t>MPAN Type</t>
  </si>
  <si>
    <t>Effective time</t>
  </si>
  <si>
    <t>SITFTS-0060 TC01</t>
  </si>
  <si>
    <t>SITFTS-0060 - Smart Metered</t>
  </si>
  <si>
    <t>New MPAN to be created, Smart with future dated appointments (as per DES138 data specification)</t>
  </si>
  <si>
    <t>Smart Meter</t>
  </si>
  <si>
    <t>Single</t>
  </si>
  <si>
    <r>
      <t>Future-dated</t>
    </r>
    <r>
      <rPr>
        <sz val="9"/>
        <color theme="1"/>
        <rFont val="Arial"/>
        <family val="2"/>
      </rPr>
      <t xml:space="preserve"> (MPAN Creation current date)</t>
    </r>
  </si>
  <si>
    <t>SITFTS-0060 TC02</t>
  </si>
  <si>
    <t>SITFTS-0060 - Unmetered</t>
  </si>
  <si>
    <t>New MPAN to be created, Unmetered with future dated appointments (as per DES138 data specification)</t>
  </si>
  <si>
    <r>
      <t xml:space="preserve">Future-dated </t>
    </r>
    <r>
      <rPr>
        <sz val="9"/>
        <color theme="1"/>
        <rFont val="Arial"/>
        <family val="2"/>
      </rPr>
      <t>(MPAN Creation current date)</t>
    </r>
  </si>
  <si>
    <t xml:space="preserve">Test Data Requirements </t>
  </si>
  <si>
    <r>
      <t>current-dated</t>
    </r>
    <r>
      <rPr>
        <sz val="9"/>
        <color rgb="FFFF0000"/>
        <rFont val="Arial"/>
        <family val="2"/>
      </rPr>
      <t xml:space="preserve"> </t>
    </r>
    <r>
      <rPr>
        <sz val="9"/>
        <color theme="1"/>
        <rFont val="Arial"/>
        <family val="2"/>
      </rPr>
      <t>(MPAN Creation current date)</t>
    </r>
  </si>
  <si>
    <t>SITFTS-0050 TC02</t>
  </si>
  <si>
    <t>SITFTS-0050 - Unmetered</t>
  </si>
  <si>
    <t>No Meter</t>
  </si>
  <si>
    <t>SITFTS-0050 TC03</t>
  </si>
  <si>
    <t>SITFTS-0050 - Traditional</t>
  </si>
  <si>
    <t>Traditional Meter</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</si>
  <si>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</si>
  <si>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</si>
  <si>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</si>
  <si>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</si>
  <si>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</si>
  <si>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</si>
  <si>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</si>
  <si>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</si>
  <si>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</si>
  <si>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</si>
  <si>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</si>
  <si>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</si>
  <si>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SITFTS-0060 - Create MPAN, Services not immediately appointed Smart Metered</t>
  </si>
  <si>
    <t>New Connection New MPAN creation - Start</t>
  </si>
  <si>
    <t>BP001</t>
  </si>
  <si>
    <t>MHHS-BR-SU-048.1</t>
  </si>
  <si>
    <t>SUPC</t>
  </si>
  <si>
    <t>Request for MPAN creation via agreed comms method</t>
  </si>
  <si>
    <t>N/A</t>
  </si>
  <si>
    <t>Supplier Requests MPAN creation via agreed comms to LDSO</t>
  </si>
  <si>
    <t>N</t>
  </si>
  <si>
    <t xml:space="preserve">MHHS-BR-LD-010.1
MHHS-BR-LD-010.2
</t>
  </si>
  <si>
    <t>DB001</t>
  </si>
  <si>
    <t>REGS</t>
  </si>
  <si>
    <t>LDSO creates single MPAN outputs DB01 notifying REGS of MPAN creation</t>
  </si>
  <si>
    <t>Y</t>
  </si>
  <si>
    <t>MPAN is created in the Registration Service and outputs CSS01000</t>
  </si>
  <si>
    <t>40
41</t>
  </si>
  <si>
    <t>MHHS-BR-RS-089
MHHS-BR-RS-090
MHHS-BR-RS-091
MHHS-BR-RS-091.1
MHHS-BR-RS-092
MHHS-BR-RS-093
MHHS-BR-RS-093.1</t>
  </si>
  <si>
    <t>IF-050</t>
  </si>
  <si>
    <t>[MPANCreation]</t>
  </si>
  <si>
    <t xml:space="preserve">MPAN is created in the Registration Service and REGS sends IF-050 to DIP
</t>
  </si>
  <si>
    <t>http 202 response from DIP</t>
  </si>
  <si>
    <t>PUB-050</t>
  </si>
  <si>
    <t xml:space="preserve">EES
</t>
  </si>
  <si>
    <r>
      <t xml:space="preserve">MPAN is created in the Registration Service and DIP sends PUB-050 to EES
</t>
    </r>
    <r>
      <rPr>
        <b/>
        <sz val="10"/>
        <color theme="1"/>
        <rFont val="Calibri"/>
        <family val="2"/>
      </rPr>
      <t xml:space="preserve">
</t>
    </r>
    <r>
      <rPr>
        <sz val="10"/>
        <color theme="1"/>
        <rFont val="Calibri"/>
        <family val="2"/>
      </rPr>
      <t xml:space="preserve">
</t>
    </r>
  </si>
  <si>
    <t xml:space="preserve">
</t>
  </si>
  <si>
    <t>MHHS-BR-EES-016.3</t>
  </si>
  <si>
    <t xml:space="preserve">PUB-050 </t>
  </si>
  <si>
    <t xml:space="preserve">EES receives PUB-050 and updates its data 
</t>
  </si>
  <si>
    <t xml:space="preserve">EES receives PUB-050 MPANCreation notification and confirms the new MPL address successfully updates on downstream systems.  Capture test evidence in the form of logs / screenshots from downstream systems/apps
</t>
  </si>
  <si>
    <t>45
50</t>
  </si>
  <si>
    <t>CSS01000</t>
  </si>
  <si>
    <t>MPAN is created in CSS</t>
  </si>
  <si>
    <t>CSS will create the MPAN as per the existing process</t>
  </si>
  <si>
    <t>CSS01700</t>
  </si>
  <si>
    <t>CSS receives Switch Request from Supplier and responds to REGS</t>
  </si>
  <si>
    <t>Unnumbered "Receive COS Request" in BP001</t>
  </si>
  <si>
    <t xml:space="preserve">70
</t>
  </si>
  <si>
    <t>MHHS-BR-RS-007
MHHS-BR-RS-008
MHHS-BR-RS-094
MHHS-BR-RS-094.1
MHHS-BR-RS-096</t>
  </si>
  <si>
    <t>CSS02800</t>
  </si>
  <si>
    <t xml:space="preserve">Registration Service receives pending Supplier request via CSS flow. </t>
  </si>
  <si>
    <t>The Registration Service will send IF-002 to the prospective Supplier. This will contain all of the current data held within the  Registration Service</t>
  </si>
  <si>
    <t>MHHS-BR-RS-006</t>
  </si>
  <si>
    <t>IF-002</t>
  </si>
  <si>
    <t>[GainMPANInfo]</t>
  </si>
  <si>
    <t xml:space="preserve">REGS sends IF-002 to DIP   </t>
  </si>
  <si>
    <t>PUB-002</t>
  </si>
  <si>
    <t xml:space="preserve">DIP sends PUB-002 to new supplier </t>
  </si>
  <si>
    <t>MHHS-BR-SU-001</t>
  </si>
  <si>
    <t>PUB-002 received by new supplier</t>
  </si>
  <si>
    <t>Supplier receives PUB-002 and successfully updates on downstream systems.  Capture test evidence in the form of logs / screenshots from downstream systems/apps.</t>
  </si>
  <si>
    <t>Appoint MS Lapsed appointment - start</t>
  </si>
  <si>
    <t>BP002</t>
  </si>
  <si>
    <t>10
20</t>
  </si>
  <si>
    <t>MHHS-BR-SU-005
MHHS-BR-SU-006
MHHS-BR-SU-007</t>
  </si>
  <si>
    <t>IF-031</t>
  </si>
  <si>
    <t>[MSApp]</t>
  </si>
  <si>
    <t>SUPC sends IF-031 to DIP for a MS Appointment.</t>
  </si>
  <si>
    <t>MHHS-BR-RS-009</t>
  </si>
  <si>
    <t>PUB-031</t>
  </si>
  <si>
    <r>
      <rPr>
        <sz val="10"/>
        <color rgb="FF0F2147"/>
        <rFont val="Calibri"/>
      </rPr>
      <t xml:space="preserve">DIP sends </t>
    </r>
    <r>
      <rPr>
        <sz val="10"/>
        <color rgb="FFFF0000"/>
        <rFont val="Calibri"/>
      </rPr>
      <t>PUB</t>
    </r>
    <r>
      <rPr>
        <sz val="10"/>
        <color rgb="FF0F2147"/>
        <rFont val="Calibri"/>
      </rPr>
      <t>-031 to REGS for a MS Appointment.</t>
    </r>
  </si>
  <si>
    <t xml:space="preserve">MHHS-BR-RS-010 </t>
  </si>
  <si>
    <t>REGS receives PUB-031 - Supplier Service Appointment Request from the DIP.</t>
  </si>
  <si>
    <t>REGS receives PUB-031 MSApp and the appointment successfully updates on downstream systems.  Capture test evidence in the form of logs / screenshots from downstream systems/apps.</t>
  </si>
  <si>
    <t>MHHS-BR-RS-011</t>
  </si>
  <si>
    <t>IF-032</t>
  </si>
  <si>
    <t>[MSAppInitialResp]</t>
  </si>
  <si>
    <t>REGS sends IF-032 - Supplier Service Provider Appointment Request Response to the DIP.</t>
  </si>
  <si>
    <t>PUB-032</t>
  </si>
  <si>
    <t xml:space="preserve">SUPC </t>
  </si>
  <si>
    <t>DIP sends PUB-032 to the Supplier.</t>
  </si>
  <si>
    <t>MHHS-BR-SU-009</t>
  </si>
  <si>
    <t>Supplier receives PUB -032 - Supplier Service Provider Appointment Request Response and waits for Acceptance</t>
  </si>
  <si>
    <t>Supplier receives PUB-032 MSAppInitialResp and confirms initial appointment request successfully updates on downstream systems.  Capture test evidence in the form of logs / screenshots from downstream systems/apps.</t>
  </si>
  <si>
    <t>MHHS-BR-RS-014.1
MHHS-BR-RS-015</t>
  </si>
  <si>
    <t>IF-033</t>
  </si>
  <si>
    <t>[MSAppSPRequest]</t>
  </si>
  <si>
    <t>REGS sends IF-033 to the DIP.</t>
  </si>
  <si>
    <t>PUB-033</t>
  </si>
  <si>
    <t>MSSI</t>
  </si>
  <si>
    <t>DIP sends PUB-033 to the Metering Service (Incoming).</t>
  </si>
  <si>
    <t>MHHS-BR-MS-001</t>
  </si>
  <si>
    <t>Metering Service (Incoming) receives PUB-033  from the DIP.</t>
  </si>
  <si>
    <t>Metering Service receives PUB-033 MSAppSPResponse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</si>
  <si>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</si>
  <si>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</si>
  <si>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</si>
  <si>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</si>
  <si>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</si>
  <si>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</si>
  <si>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</si>
  <si>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PUB-034 and determines processing treatment</t>
  </si>
  <si>
    <t>REGS receives PUB-033 MSAppSPResponse and successfully updates on downstream systems.  Capture test evidence in the form of logs / screenshots from downstream systems/apps.</t>
  </si>
  <si>
    <t>87
100</t>
  </si>
  <si>
    <t xml:space="preserve">MHHS-BR-RS-018
MHHS-BR-RS-020
MHHS-BR-RS-022
</t>
  </si>
  <si>
    <t>IF-035</t>
  </si>
  <si>
    <t>[MSAppAccepted]</t>
  </si>
  <si>
    <t>For Same day events REGS will process the appointments on the day and sends IF-035 to the DIP.</t>
  </si>
  <si>
    <t>PUB-035</t>
  </si>
  <si>
    <t>SUPC, SMSI</t>
  </si>
  <si>
    <r>
      <rPr>
        <sz val="10"/>
        <color rgb="FF0F2147"/>
        <rFont val="Calibri"/>
      </rPr>
      <t xml:space="preserve">DIP sends PUB-035 to the Supplier and </t>
    </r>
    <r>
      <rPr>
        <sz val="10"/>
        <color rgb="FFFF0000"/>
        <rFont val="Calibri"/>
      </rPr>
      <t>SMS</t>
    </r>
    <r>
      <rPr>
        <sz val="10"/>
        <color rgb="FF0F2147"/>
        <rFont val="Calibri"/>
      </rPr>
      <t xml:space="preserve"> (Incoming)</t>
    </r>
  </si>
  <si>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</si>
  <si>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</si>
  <si>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</si>
  <si>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</si>
  <si>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SMSI</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</si>
  <si>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</si>
  <si>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</si>
  <si>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 xml:space="preserve">101
220
 </t>
  </si>
  <si>
    <t>MHHS-BR-RS-028
MHHS-BR-RS-032</t>
  </si>
  <si>
    <t>[MSAppLapsed]</t>
  </si>
  <si>
    <t>Prospective appointment is held in registration service queue until appointment lapses  and sends IF-035 to notify the Supplier and Metering Service via the DIP.</t>
  </si>
  <si>
    <t>http 202 response from DIP
Validation Rule Failure - Secured Active not received by CSS for SSD</t>
  </si>
  <si>
    <t>DIP sends PUB-035 to the Supplier and Metering Service.</t>
  </si>
  <si>
    <t>MHHS-BR-MS-025</t>
  </si>
  <si>
    <t>SMSI receives PUB-035 detailing lapsed appointment</t>
  </si>
  <si>
    <t>SMSI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</si>
  <si>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MS Lapsed appointment - End</t>
  </si>
  <si>
    <t>MHHS-BR-SU-011</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</si>
  <si>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</si>
  <si>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</si>
  <si>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Appoint DS Lapsed appointment - Start</t>
  </si>
  <si>
    <t>BP003</t>
  </si>
  <si>
    <t>MHHS-BR-SU-019
MHHS-BR-SU-020
MHHS-BR-SU-021</t>
  </si>
  <si>
    <t>[DSApp]</t>
  </si>
  <si>
    <t>SUPC sends IF-031 to DIP for a DS Appointment.</t>
  </si>
  <si>
    <t>DIP sends PUB-031 to REGS for a DS Appointment.</t>
  </si>
  <si>
    <t>MHHS-BR-RS-043
MHHS-BR-RS-044</t>
  </si>
  <si>
    <t>REGS receives PUB-031 DSApp and successfully updates on downstream systems.  Capture test evidence in the form of logs / screenshots from downstream systems/apps.</t>
  </si>
  <si>
    <t xml:space="preserve">MHHS-BR-RS-045
</t>
  </si>
  <si>
    <t>[DSAppInitialResp]</t>
  </si>
  <si>
    <t xml:space="preserve">DIP </t>
  </si>
  <si>
    <t>DIP sends PUB-032 - Supplier Service Provider Appointment Request Response to the Supplier.</t>
  </si>
  <si>
    <t>MHHS-BR-SU-023</t>
  </si>
  <si>
    <t>Supplier receives PUB-032 DSAppInitialResp and confirms initial appointment request and successfully updates on downstream systems.  Capture test evidence in the form of logs / screenshots from downstream systems/apps.</t>
  </si>
  <si>
    <t>MHHS-BR-RS-049
MHHS-BR-RS-048.1</t>
  </si>
  <si>
    <t>[DSAppSPRequest]</t>
  </si>
  <si>
    <t>SDSI</t>
  </si>
  <si>
    <t>DIP sends PUB-033 to the SDS (Incoming).</t>
  </si>
  <si>
    <t xml:space="preserve">MHHS-BR-DS-007
</t>
  </si>
  <si>
    <t>SDS (Incoming) receives PUB-033  from the DIP.</t>
  </si>
  <si>
    <t>SDS receives PUB-033 DSAppSPResponse and confirms response from REGS and successfully updates on downstream systems.  Capture test evidence in the form of logs / screenshots from downstream systems/apps.</t>
  </si>
  <si>
    <t xml:space="preserve">MHHS-BR-DS-008
</t>
  </si>
  <si>
    <t>[DSAppSPResponse]</t>
  </si>
  <si>
    <t>SDS (Incoming) sends IF-034 to the DIP.</t>
  </si>
  <si>
    <t>85
100</t>
  </si>
  <si>
    <t>MHHS-BR-RS-050
MHHS-BR-RS-051
MHHS-BR-RS-054
MHHS-BR-RS-057</t>
  </si>
  <si>
    <t>REGS receives PUB-034 DSAppSPResponse and successfully updates on downstream systems.  Capture test evidence in the form of logs / screenshots from downstream systems/apps.</t>
  </si>
  <si>
    <t xml:space="preserve">85
</t>
  </si>
  <si>
    <t>MHHS-BR-RS-050
MHHS-BR-RS-051
MHHS-BR-RS-052</t>
  </si>
  <si>
    <t>[DSAppAccepted]</t>
  </si>
  <si>
    <t>REGS sends IF-035 to the DIP</t>
  </si>
  <si>
    <t>SUPC, SDSI</t>
  </si>
  <si>
    <t>DIP sends PUB-035 to the Supplier &amp; Data Service</t>
  </si>
  <si>
    <t xml:space="preserve">MHHS-BR-SU-024
</t>
  </si>
  <si>
    <t>BP004</t>
  </si>
  <si>
    <t>MHHS-BR-DS-012.1</t>
  </si>
  <si>
    <t>Smart Data Service (Incoming) receives PUB-035.</t>
  </si>
  <si>
    <t>Data Service receives PUB-035 with details of Registration Service Notification on Appointment Status and confirms successful updates on downstream systems. Capture test evidence in the form of logs / screenshots from downstream systems/apps</t>
  </si>
  <si>
    <t>101
120
210</t>
  </si>
  <si>
    <t>MHHS-BR-RS-056
MHHS-BR-RS-058.1
MHHS-BR-RS-066</t>
  </si>
  <si>
    <t>[DSAppLapsed]</t>
  </si>
  <si>
    <t>Prospective appointment is held in registration service queue until appointment lapses and sends IF-035 to notify the Supplier and Data Service via the DIP</t>
  </si>
  <si>
    <t>SDSC, SUPC</t>
  </si>
  <si>
    <t>DIP sends PUB-035 to the Data Service &amp; Supplier</t>
  </si>
  <si>
    <t>Validation Rule Failure - Secured Active not received by CSS for SSD</t>
  </si>
  <si>
    <t>231
232</t>
  </si>
  <si>
    <t>MHHS-BR-DS-012
MHHS-BR-DS-008.1</t>
  </si>
  <si>
    <t>SDSC</t>
  </si>
  <si>
    <t>SDSC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</si>
  <si>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</si>
  <si>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Appoint DS Lapsed appointment - End</t>
  </si>
  <si>
    <t>MHHS-BR-SU-028</t>
  </si>
  <si>
    <t>Appoint MS Successful appointment - Start</t>
  </si>
  <si>
    <t>DIP sends PUB-031 to REGS for a MS Appointment.</t>
  </si>
  <si>
    <t>REGS receives PUB-031 MSApp and successfully updates on downstream systems.  Capture test evidence in the form of logs / screenshots from downstream systems/apps.</t>
  </si>
  <si>
    <t>Supplier receives PUB-032 MSAppInitialResp and confirms initial appointment request and successfully updates on downstream systems.  Capture test evidence in the form of logs / screenshots from downstream systems/apps.</t>
  </si>
  <si>
    <t>Metering Service (Incoming) receives PUB-033  from the REGS.</t>
  </si>
  <si>
    <t>REGS receives PUB-034 MSAppSPResponse and successfully updates on downstream systems.  Capture test evidence in the form of logs / screenshots from downstream systems/apps.</t>
  </si>
  <si>
    <t>For Same day events REGS will process the appointments on the day and sends IF-035 to the Supplier &amp; Smart Metering Service via the DIP.</t>
  </si>
  <si>
    <t>DIP sends PUB-035 to the Supplier &amp; Smart Metering Service</t>
  </si>
  <si>
    <t>MHHS-BR-SU-003
MHHS-BR-SU-048</t>
  </si>
  <si>
    <t>CSS02370</t>
  </si>
  <si>
    <t>Supplier receives CSS02370 Status Change Notification</t>
  </si>
  <si>
    <t>MHHS BR EES 016.4</t>
  </si>
  <si>
    <t>CSS02460</t>
  </si>
  <si>
    <t>EES receives CSS02460 Status Change Sync</t>
  </si>
  <si>
    <t xml:space="preserve">MHHS-BR-RS-007
MHHS-BR-RS-094
MHHS-BR-RS-094.1
 </t>
  </si>
  <si>
    <t>CSS02860</t>
  </si>
  <si>
    <t>REGS receives CSS02860 Status Change Sync</t>
  </si>
  <si>
    <t>MHHS-BR-RS-008
MHHS-BR-RS-096</t>
  </si>
  <si>
    <t>IF-001</t>
  </si>
  <si>
    <t>[InitialRegistration]</t>
  </si>
  <si>
    <t>REGS sends IF-001 CoS Notification to DIP</t>
  </si>
  <si>
    <t>135
150</t>
  </si>
  <si>
    <t>MHHS-BR-RS-008</t>
  </si>
  <si>
    <t>PUB-001</t>
  </si>
  <si>
    <t>SUPC, LDSO, MDS</t>
  </si>
  <si>
    <t>DIP sends PUB-001 CoS Notification to SUPC, LDSO and MDS</t>
  </si>
  <si>
    <t>MHHS-BR-SU-004
MHHS-BR-SU-049</t>
  </si>
  <si>
    <t>Supplier receives PUB-001 - CoS Notification</t>
  </si>
  <si>
    <t>Supplier receives PUB-001 InitialRegistration and confirms initial registration and successfully updates on downstream systems.  Capture test evidence in the form of logs / screenshots from downstream systems/apps.</t>
  </si>
  <si>
    <t>MHHS-BR-LD-001
MHHS-BR-LD-012</t>
  </si>
  <si>
    <t>LDSO receives PUB-001 - CoS Notification</t>
  </si>
  <si>
    <t>LDSO receives PUB-001 InitialRegistration and confirms initial registration and successfully updates on downstream systems.  Capture test evidence in the form of logs / screenshots from downstream systems/apps.</t>
  </si>
  <si>
    <t>New Connection New MPAN creation - End</t>
  </si>
  <si>
    <t>Central settlements</t>
  </si>
  <si>
    <t>MDS</t>
  </si>
  <si>
    <t>MDS receives PUB-001 - CoS Notification</t>
  </si>
  <si>
    <t>MDS receives PUB-001 InitialRegistration and confirms initial registration and successfully updates on downstream systems.  Capture test evidence in the form of logs / screenshots from downstream systems/apps.</t>
  </si>
  <si>
    <t>MHHS-BR-RS-033</t>
  </si>
  <si>
    <t>IF-036</t>
  </si>
  <si>
    <t>[MSAppActive]</t>
  </si>
  <si>
    <t>The Registration Service will issue confirmation to the Metering Service their appointment is now active REGS sends IF-036 to the DIP</t>
  </si>
  <si>
    <t>http 202 response from DIP
REGS dependency on Secured Active batch as a step before this.</t>
  </si>
  <si>
    <t>PUB-036</t>
  </si>
  <si>
    <t>MSSI, SUPC, SDSI, LDSO, EES</t>
  </si>
  <si>
    <t>DIP sends PUB-036 to Metering Service (Incoming), Supplier,  Data Service (Incoming), LDSO and EES</t>
  </si>
  <si>
    <t>MHHS-BR-MS-007</t>
  </si>
  <si>
    <t xml:space="preserve">Metering Service (Incoming) receives PUB-036 </t>
  </si>
  <si>
    <t>Metering Service receives PUB-036 MSAppActive and confirms the appointment is active and successfully updates on downstream systems.  Capture test evidence in the form of logs / screenshots from downstream systems/apps.</t>
  </si>
  <si>
    <t>MHHS-BR-SU-013</t>
  </si>
  <si>
    <t xml:space="preserve">Supplier receives PUB-036 </t>
  </si>
  <si>
    <t>Supplier receives PUB-036 MSAppActive and confirms the appointment is active and successfully updates on downstream systems.  Capture test evidence in the form of logs / screenshots from downstream systems/apps.</t>
  </si>
  <si>
    <t>MHHS-BR-DS-003</t>
  </si>
  <si>
    <t xml:space="preserve">SDS (Incoming) receives PUB-036 </t>
  </si>
  <si>
    <t>Data Service receives PUB-036 MSAppActive and confirms the appointment is active and successfully updates on downstream systems.  Capture test evidence in the form of logs / screenshots from downstream systems/apps.</t>
  </si>
  <si>
    <t>MHHS-BR-LD-003</t>
  </si>
  <si>
    <t xml:space="preserve">LDSO receives PUB-036 </t>
  </si>
  <si>
    <t>LDSO receives PUB-036 MSAppAccepted and successfully updates on downstream systems.  Capture test evidence in the form of logs / screenshots from downstream systems/apps.</t>
  </si>
  <si>
    <t>Appoint MS Successful appointment - End</t>
  </si>
  <si>
    <t>EES receives PUB-036</t>
  </si>
  <si>
    <t>EES receives PUB-036 MSAppAccepted and successfully updates on downstream systems.  Capture test evidence in the form of logs / screenshots from downstream systems/apps.</t>
  </si>
  <si>
    <t>Appoint DS Successful appointment - Start</t>
  </si>
  <si>
    <t>Supplier receives PUB-032 DSAppInitialResp and confirms initial response and successfully updates on downstream systems.  Capture test evidence in the form of logs / screenshots from downstream systems/apps.</t>
  </si>
  <si>
    <t>SDS (Incoming) receives PUB-033  from the REGS.</t>
  </si>
  <si>
    <t>SDS receives PUB-033 DSAppSPResponse  and successfully updates on downstream systems.  Capture test evidence in the form of logs / screenshots from downstream systems/apps.</t>
  </si>
  <si>
    <t>REGS receives PUB-034 DSAppSPResponse  and successfully updates on downstream systems.  Capture test evidence in the form of logs / screenshots from downstream systems/apps.</t>
  </si>
  <si>
    <t>MHHS-BR-RS-067</t>
  </si>
  <si>
    <t>[DSAppActive]</t>
  </si>
  <si>
    <t>REGS sends IF-036 to DIP confirming Appointment</t>
  </si>
  <si>
    <t>SUPC, LDSO, EES, SMSI, SDSI, MDS</t>
  </si>
  <si>
    <t>DIP sends PUB-036 to SUPC, LDSO, EES, SMSI,  SDSI and MDS confirming Appointment</t>
  </si>
  <si>
    <t>MHHS-BR-SU-027</t>
  </si>
  <si>
    <t>Supplier receives PUB-036 DSAppActive  and confirms appointment is active and successfully updates on downstream systems.  Capture test evidence in the form of logs / screenshots from downstream systems/apps.
REGS dependency on Secured Active batch as a step before this.</t>
  </si>
  <si>
    <t>MHHS-BR-LD-005</t>
  </si>
  <si>
    <t>LDSO receives PUB-036 DSAppActive  and confirms appointment is active and successfully updates on downstream systems.  Capture test evidence in the form of logs / screenshots from downstream systems/apps.</t>
  </si>
  <si>
    <t xml:space="preserve">EES receives PUB-036 </t>
  </si>
  <si>
    <t>EES receives PUB-036 DSAppActive  and confirms appointment is active and successfully updates on downstream systems.  Capture test evidence in the form of logs / screenshots from downstream systems/apps.</t>
  </si>
  <si>
    <t>MHHS-BR-MS-030</t>
  </si>
  <si>
    <t xml:space="preserve">SMS (Incoming) receives PUB-036 </t>
  </si>
  <si>
    <t>Meter Service receives PUB-036 DSAppActive  and confirms appointment is active and successfully updates on downstream systems.  Capture test evidence in the form of logs / screenshots from downstream systems/apps.</t>
  </si>
  <si>
    <t>284 (TBC)</t>
  </si>
  <si>
    <t>TBC</t>
  </si>
  <si>
    <t xml:space="preserve">MDS receives PUB-036  </t>
  </si>
  <si>
    <t>MDS receives PUB-036 DSAppActive  and confirms appointment is active and successfully updates on downstream systems.  Capture test evidence in the form of logs / screenshots from downstream systems/apps.</t>
  </si>
  <si>
    <t>Appoint DS Successful appointment - End</t>
  </si>
  <si>
    <t>MHHS-BR-DS-013</t>
  </si>
  <si>
    <t>SDS receives PUB-036 DSAppActive  and confirms appointment is active and successfully updates on downstream systems.  Capture test evidence in the form of logs / screenshots from downstream systems/apps.</t>
  </si>
  <si>
    <t xml:space="preserve">Update RMP status
 - Start </t>
  </si>
  <si>
    <t>CSS07000</t>
  </si>
  <si>
    <t xml:space="preserve">REGS sends CSS07000 to CSS To update RMP Status to Operational </t>
  </si>
  <si>
    <t>[MPStatusChange]</t>
  </si>
  <si>
    <t>Meter Point status is updated in REGS and IF-050 is sent to DIP</t>
  </si>
  <si>
    <r>
      <t xml:space="preserve">DIP sends PUB-050 to EES
</t>
    </r>
    <r>
      <rPr>
        <b/>
        <sz val="10"/>
        <color rgb="FFFF0000"/>
        <rFont val="Calibri"/>
        <family val="2"/>
      </rPr>
      <t xml:space="preserve">
</t>
    </r>
    <r>
      <rPr>
        <sz val="10"/>
        <color rgb="FFFF0000"/>
        <rFont val="Calibri"/>
        <family val="2"/>
      </rPr>
      <t xml:space="preserve">
</t>
    </r>
  </si>
  <si>
    <t xml:space="preserve">Update RMP status
 - End </t>
  </si>
  <si>
    <t xml:space="preserve">EES receives PUB-050  with details of Meter Point Status Change and confirms successful updates on downstream systems. Capture test evidence in the form of logs / screenshots from downstream systems/apps
</t>
  </si>
  <si>
    <t>Meter Installation - Start</t>
  </si>
  <si>
    <t>BP009</t>
  </si>
  <si>
    <t xml:space="preserve">MHHS-BR-SU-066
</t>
  </si>
  <si>
    <t>D0142</t>
  </si>
  <si>
    <t>MSSC</t>
  </si>
  <si>
    <t>Supplier issues out D0142 to Metering service via the DTN or the Service Provider Portal requesting Meter installation works to be taken out</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</si>
  <si>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</si>
  <si>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</si>
  <si>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</si>
  <si>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Energisation Update - Start</t>
  </si>
  <si>
    <t>BP008</t>
  </si>
  <si>
    <t>80
85</t>
  </si>
  <si>
    <t>MHHS-BR-MS-049</t>
  </si>
  <si>
    <t>IF-007</t>
  </si>
  <si>
    <t>[EnergisationStatusChange]</t>
  </si>
  <si>
    <t>As part of the meter install process energisation starts at this point MSSC sends IF-007 to the DIP.</t>
  </si>
  <si>
    <t>PUB-007</t>
  </si>
  <si>
    <t>As part of the meter install process energisation starts at this point DIP sends PUB-007 to the REGS.</t>
  </si>
  <si>
    <t>105
110</t>
  </si>
  <si>
    <t>MHHS-BR-RS-104
MHHS-BR-RS-105</t>
  </si>
  <si>
    <t>REGS receives PUB-007.</t>
  </si>
  <si>
    <t>REGS receives PUB-007 EnergisationStatusChange and confirms status change and successfully updates on downstream systems.  Capture test evidence in the form of logs / screenshots from downstream systems/apps.</t>
  </si>
  <si>
    <t>MHHS-BR-RS-107</t>
  </si>
  <si>
    <t>IF-008</t>
  </si>
  <si>
    <t>REGS sends IF-008 to DIP. Once energisation process is complete it continues with the meter install process</t>
  </si>
  <si>
    <t>PUB-008</t>
  </si>
  <si>
    <t>MSSC, SUPC, LDSO, SDSC, MDS and EES</t>
  </si>
  <si>
    <t>DIP sends PUB-008 to MSSC, SUPC, LDSO, SDSC, MDS and EES. Once energisation process is complete it continues with the meter install process</t>
  </si>
  <si>
    <t>MHHS-BR-MS-050</t>
  </si>
  <si>
    <t>Metering Service (Currently Appointed) receives PUB-008</t>
  </si>
  <si>
    <t>Metering Service receives PUB-008 EnergisationStatusChange and confirms status change and successfully updates on downstream systems.  Capture test evidence in the form of logs / screenshots from downstream systems/apps.</t>
  </si>
  <si>
    <t>MHHS-BR-DS-106</t>
  </si>
  <si>
    <t>SDS (Current) receives PUB-008.</t>
  </si>
  <si>
    <t>SDS receives PUB-008 EnergisationStatusChange and confirms status change and successfully updates on downstream systems.  Capture test evidence in the form of logs / screenshots from downstream systems/apps.</t>
  </si>
  <si>
    <t>EES receives PUB-008.</t>
  </si>
  <si>
    <t>EES receives PUB-008 EnergisationStatusChange and confirms status change and successfully updates on downstream systems.  Capture test evidence in the form of logs / screenshots from downstream systems/apps.</t>
  </si>
  <si>
    <t>central settlements</t>
  </si>
  <si>
    <t>MDS receives PUB-008.</t>
  </si>
  <si>
    <t>MDS receives PUB-008 EnergisationStatusChange and confirms status change and successfully updates on downstream systems.  Capture test evidence in the form of logs / screenshots from downstream systems/apps.</t>
  </si>
  <si>
    <t>MHHS-BR-LD-024</t>
  </si>
  <si>
    <t>LDSO receives PUB-008.</t>
  </si>
  <si>
    <t>LDSO receives PUB-008 EnergisationStatusChange and confirms status change and successfully updates on downstream systems.  Capture test evidence in the form of logs / screenshots from downstream systems/apps.</t>
  </si>
  <si>
    <t>Energisation Update - End</t>
  </si>
  <si>
    <t>MHHS-BR-SU-064</t>
  </si>
  <si>
    <t>Supplier receives PUB-008.</t>
  </si>
  <si>
    <t>Supplier receives PUB-008 EnergisationStatusChange and confirms status change and successfully updates on downstream systems.  Capture test evidence in the form of logs / screenshots from downstream systems/apps.
Now that change of energisation has taken place the metering install process continues.</t>
  </si>
  <si>
    <t xml:space="preserve">MHHS-BR-MS-058
MHHS-BR-MS-058.3 </t>
  </si>
  <si>
    <t>IF-005</t>
  </si>
  <si>
    <t>[MeterInstall]</t>
  </si>
  <si>
    <t>MSSC sends IF-005 to the DIP</t>
  </si>
  <si>
    <t>65
90</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</si>
  <si>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</si>
  <si>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</si>
  <si>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</si>
  <si>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</si>
  <si>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</si>
  <si>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MeterInstall, validate new metering details and successfully updates on downstream systems.  Capture test evidence in the form of logs / screenshots from downstream systems/apps.</t>
  </si>
  <si>
    <t xml:space="preserve">140
</t>
  </si>
  <si>
    <t>MHHS-BR-RS-111</t>
  </si>
  <si>
    <t>IF-006</t>
  </si>
  <si>
    <t>REGS sends IF-006 to the DIP.</t>
  </si>
  <si>
    <t>PUB-006</t>
  </si>
  <si>
    <t>SUPC, LDSO, EES, MSSC, SDSC</t>
  </si>
  <si>
    <t>DIP sends PUB-006 to the SUPC, LDSO, EES, MSSC and SDSC</t>
  </si>
  <si>
    <t>MHHS-BR-SU-069</t>
  </si>
  <si>
    <t>Supplier receives PUB-006</t>
  </si>
  <si>
    <t>Supplier receives PUB-006 MeterInstall, validate new metering details and successfully updates on downstream systems.  Capture test evidence in the form of logs / screenshots from downstream systems/apps.</t>
  </si>
  <si>
    <t>MHHS-BR-LD-030</t>
  </si>
  <si>
    <t>LDSO receives PUB-006</t>
  </si>
  <si>
    <t>LDSO receives PUB-006 MeterInstall, validate new metering details and successfully updates on downstream systems.  Capture test evidence in the form of logs / screenshots from downstream systems/apps.</t>
  </si>
  <si>
    <t>EES receives PUB-006</t>
  </si>
  <si>
    <t>EES receives PUB-006 MeterInstall, validate new metering details and successfully updates on downstream systems.  Capture test evidence in the form of logs / screenshots from downstream systems/apps.</t>
  </si>
  <si>
    <t>160
170</t>
  </si>
  <si>
    <t>MHHS-BR-MS-073.1
MHHS-BR-MS-059</t>
  </si>
  <si>
    <t>Metering Service (Currently Appointed)  receives PUB-006</t>
  </si>
  <si>
    <t>Metering Service receives PUB-006 MeterInstall, validate new metering details and successfully updates on downstream systems.  Capture test evidence in the form of logs / screenshots from downstream systems/apps.</t>
  </si>
  <si>
    <t xml:space="preserve">MHHS-BR-DS-117 </t>
  </si>
  <si>
    <t>SDS (Current) receives PUB-006</t>
  </si>
  <si>
    <t>SDS receives PUB-006 MeterInstall, validate new metering details and successfully updates on downstream systems.  Capture test evidence in the form of logs / screenshots from downstream systems/apps.</t>
  </si>
  <si>
    <t>MHHS-BR-MS-061</t>
  </si>
  <si>
    <t>IF-041</t>
  </si>
  <si>
    <t>[ReadingInstl]</t>
  </si>
  <si>
    <t>MSSC sends IF-041 to the DIP</t>
  </si>
  <si>
    <t>PUB-041</t>
  </si>
  <si>
    <t>SUPC, LDSO, SDSC</t>
  </si>
  <si>
    <t>DIP sends PUB-041 to the SUPC, LDSO and SDSC</t>
  </si>
  <si>
    <t>220
215</t>
  </si>
  <si>
    <t>MHHS-BR-SU-072
MHHS-BR-SU-071</t>
  </si>
  <si>
    <t>Supplier receives PUB-041 and reconciles Metering/Reading information.</t>
  </si>
  <si>
    <t>Supplier receives PUB-041 ReadingInstl, confirms meter/reading information and successfully updates on downstream systems.  Capture test evidence in the form of logs / screenshots from downstream systems/apps.</t>
  </si>
  <si>
    <t>MHHS-BR-LD-029</t>
  </si>
  <si>
    <t>LDSO receives PUB-041.</t>
  </si>
  <si>
    <t>LDSO receives PUB-041 ReadingInstl, confirms meter/reading information and successfully updates on downstream systems.  Capture test evidence in the form of logs / screenshots from downstream systems/apps.</t>
  </si>
  <si>
    <t>Meter Installation - End</t>
  </si>
  <si>
    <t xml:space="preserve">MHHS-BR-DS-118 </t>
  </si>
  <si>
    <t>SDS (Current) receives PUB-041.</t>
  </si>
  <si>
    <t>SDS receives PUB-041 ReadingInstl, confirms meter/reading information and successfully updates on downstream systems.  Capture test evidence in the form of logs / screenshots from downstream systems/apps.</t>
  </si>
  <si>
    <t>CSS/DCC Updates - Start</t>
  </si>
  <si>
    <t>BP003A</t>
  </si>
  <si>
    <t xml:space="preserve">MHHS-BR-RS-078
MHHS-BR-RS-078.1
MHHS-BR-RS-078.2
</t>
  </si>
  <si>
    <r>
      <rPr>
        <sz val="10"/>
        <color theme="1"/>
        <rFont val="Calibri"/>
        <family val="2"/>
      </rPr>
      <t>ERDA CSS00200 (Issue MDR Request)</t>
    </r>
  </si>
  <si>
    <r>
      <rPr>
        <sz val="10"/>
        <color rgb="FF0F2147"/>
        <rFont val="Calibri"/>
      </rPr>
      <t xml:space="preserve">REGS issues ERDA CSS00200 (Issue MDR Request) to CSS which outputs </t>
    </r>
    <r>
      <rPr>
        <sz val="10"/>
        <color rgb="FFFF0000"/>
        <rFont val="Calibri"/>
      </rPr>
      <t>CSS07000 (Response)</t>
    </r>
  </si>
  <si>
    <t>Existing requirement- REC Schedule 28</t>
  </si>
  <si>
    <t>ERDA CSS00200 (Issue MS appointment notification )</t>
  </si>
  <si>
    <r>
      <rPr>
        <sz val="10"/>
        <color rgb="FF0F2147"/>
        <rFont val="Calibri"/>
      </rPr>
      <t>REGS issues ERDA CSS</t>
    </r>
    <r>
      <rPr>
        <sz val="10"/>
        <color rgb="FFFF0000"/>
        <rFont val="Calibri"/>
      </rPr>
      <t>0</t>
    </r>
    <r>
      <rPr>
        <sz val="10"/>
        <color rgb="FF0F2147"/>
        <rFont val="Calibri"/>
      </rPr>
      <t xml:space="preserve">0200 (Issue MS appointment notification) to CSS which outputs </t>
    </r>
    <r>
      <rPr>
        <sz val="10"/>
        <color rgb="FFFF0000"/>
        <rFont val="Calibri"/>
      </rPr>
      <t>CSS07000 (Response)</t>
    </r>
  </si>
  <si>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</si>
  <si>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</si>
  <si>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</si>
  <si>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</si>
  <si>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</si>
  <si>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</si>
  <si>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</si>
  <si>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t>
  </si>
  <si>
    <t xml:space="preserve">80
</t>
  </si>
  <si>
    <t xml:space="preserve">MHHS-BR-RS-079
 </t>
  </si>
  <si>
    <t>CSS07000 (Response)</t>
  </si>
  <si>
    <r>
      <rPr>
        <sz val="10"/>
        <color rgb="FF0F2147"/>
        <rFont val="Calibri"/>
      </rPr>
      <t xml:space="preserve">REGS receives </t>
    </r>
    <r>
      <rPr>
        <sz val="10"/>
        <color rgb="FFFF0000"/>
        <rFont val="Calibri"/>
      </rPr>
      <t>CSS07000 (Response) from CSS</t>
    </r>
    <r>
      <rPr>
        <sz val="10"/>
        <color rgb="FF0F2147"/>
        <rFont val="Calibri"/>
      </rPr>
      <t xml:space="preserve"> </t>
    </r>
    <r>
      <rPr>
        <strike/>
        <sz val="10"/>
        <color rgb="FFFF0000"/>
        <rFont val="Calibri"/>
      </rPr>
      <t>and outputs IF-035 - (DCC MDR Outcome) to DIP</t>
    </r>
  </si>
  <si>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</si>
  <si>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</si>
  <si>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</si>
  <si>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</si>
  <si>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</si>
  <si>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</si>
  <si>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</si>
  <si>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</si>
  <si>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</si>
  <si>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</si>
  <si>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Scheduled Meter Access Request - Start</t>
  </si>
  <si>
    <t>BP004A</t>
  </si>
  <si>
    <t>60
65</t>
  </si>
  <si>
    <t>MHHS-BR-DS-041
MHHS-BR-DS-042</t>
  </si>
  <si>
    <t>MDR</t>
  </si>
  <si>
    <t>Smart Data Service issues scheduled meter access request reflective of the Customer Consent provided to the MDR</t>
  </si>
  <si>
    <t>SDS must request meter data retrieval in line with the customers stated consent preference as provided by the Registration Service</t>
  </si>
  <si>
    <t xml:space="preserve"> </t>
  </si>
  <si>
    <t>DCC Service Request SRV 5.1</t>
  </si>
  <si>
    <t>Send Required Service Request(s) to DCC</t>
  </si>
  <si>
    <t xml:space="preserve">SDS will send the appropriate service requests to DCC via the MDR in order to establish a schedule to recover the appropriate data from the meter. </t>
  </si>
  <si>
    <t xml:space="preserve">DCC receives and validates Service Request(s)  </t>
  </si>
  <si>
    <t>Scheduled Meter Access Request - Completed</t>
  </si>
  <si>
    <t xml:space="preserve">DCC accepts Service Request(s)  </t>
  </si>
  <si>
    <t>Accepted service requests will be scheduled</t>
  </si>
  <si>
    <t>MHHS-BR-MS-033</t>
  </si>
  <si>
    <t>UMSO</t>
  </si>
  <si>
    <t>Request for MPAN creation</t>
  </si>
  <si>
    <t>UMSO Requests MPAN creation via agreed comms to LDSO</t>
  </si>
  <si>
    <t>MHHS-BR-LD-010
MHHS-BR-LD-010.2
MHHS-BR-LD-011</t>
  </si>
  <si>
    <t>DB001 is received and Registration Service creates new MPAN in their system and outputs IF-050</t>
  </si>
  <si>
    <t>REGS creates new MPAN in their system and outputs CSS00300</t>
  </si>
  <si>
    <t xml:space="preserve">IF-050 </t>
  </si>
  <si>
    <t>MPAN is created in the Registration Service and it sends IF-050 to DIP</t>
  </si>
  <si>
    <t xml:space="preserve">EES receives PUB-050 from DIP and updates its data 
</t>
  </si>
  <si>
    <t xml:space="preserve">EES receives MPAN Creation Notification in PUB-050 EES Updates.
</t>
  </si>
  <si>
    <t>MHHS-BR-RS-094
MHHS-BR-RS-094.1
MHHS-BR-RS-096</t>
  </si>
  <si>
    <t>REGS receives PUB-031 - Supplier Service Appointment Request from the Supplier.</t>
  </si>
  <si>
    <t>REGS receives PUB-031 MSApp, confirms the appointment and  successfully updates on downstream systems.  Capture test evidence in the form of logs / screenshots from downstream systems/apps</t>
  </si>
  <si>
    <t>Supplier receives PUB-032 MSAppInitialResp, confirms the initial response and  successfully updates on downstream systems.  Capture test evidence in the form of logs / screenshots from downstream systems/apps</t>
  </si>
  <si>
    <t>Metering Service receives PUB-033 MSAppSPResponse, confirms the  response and successfully updates on downstream systems.  Capture test evidence in the form of logs / screenshots from downstream systems/apps</t>
  </si>
  <si>
    <t>REGS receives PUB-034 MSAppSPResponse, confirms the  response  and  successfully updates on downstream systems.  Capture test evidence in the form of logs / screenshots from downstream systems/apps</t>
  </si>
  <si>
    <t>MHHS-BR-RS-018
MHHS-BR-RS-019
MHHS-BR-RS-020</t>
  </si>
  <si>
    <t>REGS sends IF-035 to the DIP and holds appointment in the queue once CSS updates are received or meter service effective date comes into effect</t>
  </si>
  <si>
    <t>SUPC, UMSO</t>
  </si>
  <si>
    <t>DIP sends PUB-035 to the Supplier &amp; UMSO and holds appointment in the queue once CSS updates are received or meter service effective date comes into effect</t>
  </si>
  <si>
    <t>Supplier receives PUB-035 with details of Metering Service Appointment Acceptance and confirms successful updates on downstream systems. Capture test evidence in the form of logs / screenshots from downstream systems/apps</t>
  </si>
  <si>
    <t>UMSO receives PUB-035.</t>
  </si>
  <si>
    <t>101
220</t>
  </si>
  <si>
    <t>Prospective appointment is held in registration service queue until appointment lapses and sends IF-035 to notify the Supplier and Metering Service via the DIP.</t>
  </si>
  <si>
    <t>UMSO, SUPC</t>
  </si>
  <si>
    <t>UMSO receives PUB-035 detailing lapsed appointment</t>
  </si>
  <si>
    <t>UMSO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</si>
  <si>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</si>
  <si>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REGS receives PUB-031 DSApp, confirms appointment request and successfully updates on downstream systems.  Capture test evidence in the form of logs / screenshots from downstream systems/apps.</t>
  </si>
  <si>
    <t>Supplier receives PUB-032 DSAppInitialResp, confirms initial appointment request and successfully updates on downstream systems.  Capture test evidence in the form of logs / screenshots from downstream systems/apps.</t>
  </si>
  <si>
    <t>UMSDS</t>
  </si>
  <si>
    <t>DIP sends PUB-033 to the UMSDS (Incoming).</t>
  </si>
  <si>
    <t>UMSDS (Incoming) receives PUB-033  from the DIP.</t>
  </si>
  <si>
    <t>UMSDS receives PUB-033 DSAppSPResponse and successfully updates on downstream systems.  Capture test evidence in the form of logs / screenshots from downstream systems/apps.</t>
  </si>
  <si>
    <t>UMSDS (Incoming) sends IF-034 to the DIP.</t>
  </si>
  <si>
    <t>SUPC, UMSDS</t>
  </si>
  <si>
    <t xml:space="preserve">DIP sends PUB-035 to the Supplier &amp; UMSDS (Incoming) </t>
  </si>
  <si>
    <t>UMSDS (Incoming) receives PUB-035.</t>
  </si>
  <si>
    <t>101
120
220</t>
  </si>
  <si>
    <t>MHHS-BR-RS-056
MHHS-BR-RS-058
MHHS-BR-RS-058.1</t>
  </si>
  <si>
    <t>Prospective appointment is held in registration service queue until appointment lapses  and sends IF-035 to notify the Supplier and Data Service via the DIP.</t>
  </si>
  <si>
    <t>http 202 response from DIP
Appointment Lapsed message will be sent to Data service and notification sent to suppliers part of PUB-035 to notify of lapsed appointment</t>
  </si>
  <si>
    <t>UMSDS (Incoming) receives PUB-035 detailing lapsed appointment</t>
  </si>
  <si>
    <t>Supplier receives PUB-032 MSAppInitialResp, confirms initial response and successfully updates on downstream systems.  Capture test evidence in the form of logs / screenshots from downstream systems/apps.</t>
  </si>
  <si>
    <t>Metering Service receives PUB-033 MSAppSPResponse, confirms response and successfully updates on downstream systems.  Capture test evidence in the form of logs / screenshots from downstream systems/apps.</t>
  </si>
  <si>
    <t>REGS receives PUB-034 MSAppSPResponse, confirms response and successfully updates on downstream systems.  Capture test evidence in the form of logs / screenshots from downstream systems/apps.</t>
  </si>
  <si>
    <t>REGS sends IF-035 to the Supplier &amp; UMSO via the DIP and holds appointment in the queue once CSS updates are received or meter service effective date comes into effect</t>
  </si>
  <si>
    <r>
      <rPr>
        <sz val="10"/>
        <color theme="1"/>
        <rFont val="Calibri"/>
        <family val="2"/>
      </rPr>
      <t>CSS02370</t>
    </r>
  </si>
  <si>
    <t>CSS Sends Status Change Notification Message to New Supplier</t>
  </si>
  <si>
    <t>Suppliers will receive notification from CSS that COS has a secured status</t>
  </si>
  <si>
    <r>
      <rPr>
        <sz val="10"/>
        <color theme="1"/>
        <rFont val="Calibri"/>
        <family val="2"/>
      </rPr>
      <t>EES receives CSS02460 Status Change Sync</t>
    </r>
  </si>
  <si>
    <t>MHHS-BR-RS-007
MHHS-BR-RS-094
MHHS-BR-RS-096</t>
  </si>
  <si>
    <r>
      <rPr>
        <sz val="10"/>
        <color theme="1"/>
        <rFont val="Calibri"/>
        <family val="2"/>
      </rPr>
      <t>CSS02860</t>
    </r>
  </si>
  <si>
    <r>
      <rPr>
        <sz val="10"/>
        <color theme="1"/>
        <rFont val="Calibri"/>
        <family val="2"/>
      </rPr>
      <t xml:space="preserve">REGS receives CSS02860 Status Change Sync. </t>
    </r>
  </si>
  <si>
    <t>The Registration Service will receive a COS secured notification from CSS. The Registration Service will send IF-001 to confirm to parties the new Supplier information</t>
  </si>
  <si>
    <r>
      <t xml:space="preserve">SUPC, LDSO, &amp; </t>
    </r>
    <r>
      <rPr>
        <sz val="10"/>
        <color theme="1"/>
        <rFont val="Calibri"/>
        <family val="2"/>
      </rPr>
      <t>MDS</t>
    </r>
  </si>
  <si>
    <t>DIP sends PUB-001 to Incoming Supplier, LDSO &amp; MDS</t>
  </si>
  <si>
    <t>MDS receives IF-001 - CoS Notification</t>
  </si>
  <si>
    <t>UMSO, SUPC, UMSDS, LDSO, &amp; EES</t>
  </si>
  <si>
    <t>DIP sends PUB-036 to Metering Service (Incoming), Supplier, LDSO and EES</t>
  </si>
  <si>
    <t>Metering Service receives PUB-036 MSAppActive, confirms appointment is active and successfully updates on downstream systems.  Capture test evidence in the form of logs / screenshots from downstream systems/apps.</t>
  </si>
  <si>
    <t>Supplier receives PUB-036 MSAppActive, confirms appointment is active and successfully updates on downstream systems.  Capture test evidence in the form of logs / screenshots from downstream systems/apps.</t>
  </si>
  <si>
    <t xml:space="preserve">MHHS-BR-DS-002
</t>
  </si>
  <si>
    <t>UMSDS receives PUB-036</t>
  </si>
  <si>
    <t>Data Service receives PUB-036 with details of Active Metering Service Appointment and confirms successful updates on downstream systems. Capture test evidence in the form of logs / screenshots from downstream systems/apps</t>
  </si>
  <si>
    <t>LDSO receives PUB-036 with details of Active Metering Service Appointment and confirms successful updates on downstream systems. Capture test evidence in the form of logs / screenshots from downstream systems/apps</t>
  </si>
  <si>
    <t>EES receives PUB-036 with details of Active Metering Service Appointment and confirms successful updates on downstream systems. Capture test evidence in the form of logs / screenshots from downstream systems/apps</t>
  </si>
  <si>
    <r>
      <rPr>
        <sz val="10"/>
        <color theme="1"/>
        <rFont val="Calibri"/>
        <family val="2"/>
      </rPr>
      <t>PUB-031</t>
    </r>
  </si>
  <si>
    <t>Supplier receives PUB-032 DSAppInitialResp, confirms initial appointment response and successfully updates on downstream systems.  Capture test evidence in the form of logs / screenshots from downstream systems/apps.</t>
  </si>
  <si>
    <t>REGS sends IF-033 to the UMSDS (Incoming).</t>
  </si>
  <si>
    <t>UMSDS receives PUB-033 DSAppSPResponse, confirms appointment response is received and successfully updates on downstream systems.  Capture test evidence in the form of logs / screenshots from downstream systems/apps.</t>
  </si>
  <si>
    <t>SUPC, LDSO, EES, UMSDS, MDS</t>
  </si>
  <si>
    <t>DIP sends PUB-036 to SUPC, LDSO, EES, UMSDS and MDS confirming Appointment</t>
  </si>
  <si>
    <t>Supplier receives PUB-036 DSAppActive, confirms appointment is active and successfully updates on downstream systems.  Capture test evidence in the form of logs / screenshots from downstream systems/apps.
REGS dependency on Secured Active batch as a step before this.</t>
  </si>
  <si>
    <t>LDSO receives PUB-036 DSAppActive, confirms appointment is active and successfully updates on downstream systems.  Capture test evidence in the form of logs / screenshots from downstream systems/apps.
REGS dependency on Secured Active batch as a step before this.</t>
  </si>
  <si>
    <t>EES receives PUB-036 DSAppActive, confirms appointment is active and successfully updates on downstream systems.  Capture test evidence in the form of logs / screenshots from downstream systems/apps.
REGS dependency on Secured Active batch as a step before this.</t>
  </si>
  <si>
    <t>MDS receives PUB-036 DSAppActive, confirms appointment is active and successfully updates on downstream systems.  Capture test evidence in the form of logs / screenshots from downstream systems/apps.
REGS dependency on Secured Active batch as a step before this.</t>
  </si>
  <si>
    <t xml:space="preserve">UMSDS (Incoming) receives PUB-036 </t>
  </si>
  <si>
    <t>UMSDS receives PUB-036 DSAppActive, confirms appointment is active and successfully updates on downstream systems.  Capture test evidence in the form of logs / screenshots from downstream systems/apps.
REGS dependency on Secured Active batch as a step before this.</t>
  </si>
  <si>
    <t>MHHS-BR-MS-041</t>
  </si>
  <si>
    <t>D0134</t>
  </si>
  <si>
    <t>Metering service receives D0134 from Supplier and Issues IF-007</t>
  </si>
  <si>
    <t>UMSO sends IF-007 to DIP</t>
  </si>
  <si>
    <t>DIP sends PUB-007 to Registration Service</t>
  </si>
  <si>
    <t xml:space="preserve">Registration service receives update of energisation status from PUB- 007 </t>
  </si>
  <si>
    <t>Registration Service receives PUB-007 EnergisationStatusChange, confirms status change and successfully updates on downstream systems.  Capture test evidence in the form of logs / screenshots from downstream systems/apps.</t>
  </si>
  <si>
    <t>Registration service sends IF-008 to DIP</t>
  </si>
  <si>
    <t>UMSO, SUPC, LDSO, UMSDS, LSS, MDS, EES</t>
  </si>
  <si>
    <t>DIP sends PUB-008 to UMSO, Supplier, LDSO, Unmetered Data Service, LSS, MDS &amp; EES</t>
  </si>
  <si>
    <t>UMSO receives PUB-008</t>
  </si>
  <si>
    <t>Metering Service receives PUB-008 Change of Energisation Status Outcome, confirms status change and successfully updates on downstream systems.  Capture test evidence in the form of logs / screenshots from downstream systems/apps.</t>
  </si>
  <si>
    <t>Supplier receives PUB-008 Change of Energisation Status Outcome, confirms status change and successfully updates on downstream systems.  Capture test evidence in the form of logs / screenshots from downstream systems/apps.</t>
  </si>
  <si>
    <t>LDSO receives PUB-008 Change of Energisation Status Outcome, confirms status change and successfully updates on downstream systems.  Capture test evidence in the form of logs / screenshots from downstream systems/apps.</t>
  </si>
  <si>
    <t>Unmetered Data Service receives PUB-008.</t>
  </si>
  <si>
    <t>Data Service receives PUB-008 Change of Energisation Status Outcome, confirms status change and successfully updates on downstream systems.  Capture test evidence in the form of logs / screenshots from downstream systems/apps.</t>
  </si>
  <si>
    <t>LSS</t>
  </si>
  <si>
    <t>LSS receives PUB-008</t>
  </si>
  <si>
    <t>LSS receives PUB-008 Change of Energisation Status Outcome, confirms status change and successfully updates on downstream systems.  Capture test evidence in the form of logs / screenshots from downstream systems/apps.</t>
  </si>
  <si>
    <t>MDS receives PUB-008 Change of Energisation Status Outcome, confirms status change and successfully updates on downstream systems.  Capture test evidence in the form of logs / screenshots from downstream systems/apps.</t>
  </si>
  <si>
    <t>EES receives PUB-008 Change of Energisation Status Outcome, confirms status change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</si>
</sst>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b/>
      <sz val="10"/>
      <color rgb="FFFF0000"/>
      <name val="Arial"/>
      <family val="2"/>
    </font>
    <font>
      <b/>
      <sz val="9"/>
      <color theme="1"/>
      <name val="Arial"/>
      <family val="2"/>
    </font>
    <font>
      <strike/>
      <sz val="10"/>
      <color theme="1"/>
      <name val="Calibri"/>
      <family val="2"/>
    </font>
    <font>
      <sz val="10"/>
      <color rgb="FFFF0000"/>
      <name val="Calibri"/>
      <family val="2"/>
    </font>
    <font>
      <b/>
      <sz val="10"/>
      <color rgb="FFFF0000"/>
      <name val="Calibri"/>
      <family val="2"/>
    </font>
    <font>
      <sz val="10"/>
      <color rgb="FF0F2147"/>
      <name val="Calibri"/>
    </font>
    <font>
      <sz val="10"/>
      <color rgb="FFFF0000"/>
      <name val="Calibri"/>
    </font>
    <font>
      <sz val="10"/>
      <color theme="1"/>
      <name val="Calibri"/>
    </font>
    <font>
      <strike/>
      <sz val="10"/>
      <color rgb="FFFF0000"/>
      <name val="Calibri"/>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s>
  <cellStyleXfs count="26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3" fillId="0" borderId="0" applyFill="0" applyBorder="0" applyAlignment="0" applyProtection="0"/>
    <xf numFmtId="44" fontId="2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18" fillId="29" borderId="0" xfId="64" applyFont="1" applyFill="1" applyAlignment="1">
      <alignment horizontal="left" vertical="center" wrapText="1"/>
    </xf>
    <xf numFmtId="0" fontId="18" fillId="29" borderId="0" xfId="64" applyFont="1" applyFill="1" applyAlignment="1">
      <alignment vertical="center"/>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8"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8"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8" fillId="29" borderId="0" xfId="99" applyFont="1" applyFill="1" applyAlignment="1">
      <alignment vertical="top" wrapText="1"/>
    </xf>
    <xf numFmtId="0" fontId="51" fillId="20" borderId="10" xfId="25" applyFont="1" applyBorder="1" applyAlignment="1">
      <alignment vertical="center" wrapText="1"/>
    </xf>
    <xf numFmtId="0" fontId="46" fillId="29" borderId="0" xfId="99" applyFont="1" applyFill="1" applyAlignment="1">
      <alignment vertical="top" wrapText="1"/>
    </xf>
    <xf numFmtId="0" fontId="51" fillId="20" borderId="29" xfId="25" applyFont="1" applyBorder="1" applyAlignment="1">
      <alignment horizontal="left" vertical="top" wrapText="1"/>
    </xf>
    <xf numFmtId="0" fontId="58" fillId="29" borderId="14" xfId="99" applyFont="1" applyFill="1" applyBorder="1" applyAlignment="1">
      <alignment vertical="top" wrapText="1"/>
    </xf>
    <xf numFmtId="0" fontId="41" fillId="33" borderId="1" xfId="55" applyFill="1" applyBorder="1" applyAlignment="1">
      <alignment vertical="center" wrapText="1"/>
    </xf>
    <xf numFmtId="0" fontId="60" fillId="33" borderId="1" xfId="64" applyFont="1" applyFill="1" applyBorder="1" applyAlignment="1">
      <alignment horizontal="center" vertical="center" wrapText="1"/>
    </xf>
    <xf numFmtId="0" fontId="57"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7" fillId="33" borderId="1" xfId="0" applyFont="1" applyFill="1" applyBorder="1" applyAlignment="1">
      <alignment horizontal="center" vertical="center"/>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46" fillId="29" borderId="0" xfId="64" applyFont="1" applyFill="1" applyAlignment="1">
      <alignment horizontal="center" vertical="center" wrapText="1"/>
    </xf>
    <xf numFmtId="0" fontId="51" fillId="20" borderId="14" xfId="25" applyFont="1" applyBorder="1" applyAlignment="1">
      <alignment horizontal="left" vertical="top" wrapText="1"/>
    </xf>
    <xf numFmtId="0" fontId="51" fillId="0" borderId="14" xfId="25" applyFont="1" applyFill="1" applyBorder="1" applyAlignment="1">
      <alignment horizontal="left" vertical="top" wrapText="1"/>
    </xf>
    <xf numFmtId="0" fontId="51" fillId="20" borderId="1" xfId="25" applyFont="1" applyBorder="1" applyAlignment="1">
      <alignment horizontal="left" vertical="top"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1" xfId="0" applyBorder="1" applyAlignment="1">
      <alignment wrapText="1"/>
    </xf>
    <xf numFmtId="0" fontId="0" fillId="0" borderId="30" xfId="0" applyBorder="1" applyAlignment="1">
      <alignment wrapText="1"/>
    </xf>
    <xf numFmtId="0" fontId="62" fillId="29" borderId="0" xfId="157" applyFont="1" applyFill="1" applyAlignment="1">
      <alignment vertical="top" wrapText="1"/>
    </xf>
    <xf numFmtId="0" fontId="62" fillId="29" borderId="0" xfId="157" applyFont="1" applyFill="1" applyAlignment="1">
      <alignment vertical="center" wrapText="1"/>
    </xf>
    <xf numFmtId="166" fontId="0" fillId="0" borderId="31" xfId="0" applyNumberFormat="1" applyBorder="1" applyAlignment="1">
      <alignment horizontal="left"/>
    </xf>
    <xf numFmtId="0" fontId="0" fillId="0" borderId="31" xfId="0" applyBorder="1"/>
    <xf numFmtId="0" fontId="46" fillId="29" borderId="1" xfId="156" applyFont="1" applyFill="1" applyBorder="1" applyAlignment="1">
      <alignment horizontal="center" vertical="top" wrapText="1"/>
    </xf>
    <xf numFmtId="0" fontId="46" fillId="29" borderId="1" xfId="100" applyFont="1" applyFill="1" applyBorder="1" applyAlignment="1">
      <alignment horizontal="center" vertical="top" wrapText="1"/>
    </xf>
    <xf numFmtId="0" fontId="60" fillId="33" borderId="10" xfId="64" applyFont="1" applyFill="1" applyBorder="1" applyAlignment="1">
      <alignment horizontal="center" vertical="center"/>
    </xf>
    <xf numFmtId="0" fontId="46"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2" fillId="35" borderId="14" xfId="25" applyFont="1" applyFill="1" applyBorder="1" applyAlignment="1">
      <alignment horizontal="left" vertical="top" wrapText="1"/>
    </xf>
    <xf numFmtId="0" fontId="51" fillId="35" borderId="14" xfId="25" applyFont="1" applyFill="1" applyBorder="1" applyAlignment="1">
      <alignment horizontal="left" vertical="top" wrapText="1"/>
    </xf>
    <xf numFmtId="0" fontId="46" fillId="29" borderId="0" xfId="99" applyFont="1" applyFill="1" applyAlignment="1">
      <alignment horizontal="center" vertical="center" wrapText="1"/>
    </xf>
    <xf numFmtId="0" fontId="0" fillId="0" borderId="0" xfId="0" applyAlignment="1">
      <alignment horizontal="left" vertical="center" wrapText="1"/>
    </xf>
    <xf numFmtId="0" fontId="63" fillId="29" borderId="0" xfId="262" applyFont="1" applyFill="1" applyAlignment="1">
      <alignment vertical="top" wrapText="1"/>
    </xf>
    <xf numFmtId="0" fontId="62" fillId="29" borderId="0" xfId="262" applyFont="1" applyFill="1" applyAlignment="1">
      <alignment vertical="center" wrapText="1"/>
    </xf>
    <xf numFmtId="0" fontId="64" fillId="0" borderId="14" xfId="25" applyFont="1" applyFill="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2" fillId="29" borderId="0" xfId="99" applyFont="1" applyFill="1" applyAlignment="1">
      <alignment vertical="center"/>
    </xf>
    <xf numFmtId="0" fontId="52" fillId="29" borderId="0" xfId="99" applyFont="1" applyFill="1" applyAlignment="1">
      <alignment vertical="top" wrapText="1"/>
    </xf>
    <xf numFmtId="0" fontId="52" fillId="0" borderId="10" xfId="25" applyFont="1" applyFill="1" applyBorder="1" applyAlignment="1">
      <alignment horizontal="left" vertical="top" wrapText="1"/>
    </xf>
    <xf numFmtId="0" fontId="52" fillId="29" borderId="33" xfId="99" applyFont="1" applyFill="1" applyBorder="1" applyAlignment="1">
      <alignment vertical="top" wrapText="1"/>
    </xf>
    <xf numFmtId="0" fontId="52" fillId="29" borderId="13" xfId="99" applyFont="1" applyFill="1" applyBorder="1" applyAlignment="1">
      <alignment vertical="top" wrapText="1"/>
    </xf>
    <xf numFmtId="0" fontId="52" fillId="29" borderId="10" xfId="99" applyFont="1" applyFill="1" applyBorder="1" applyAlignment="1">
      <alignment vertical="top" wrapText="1"/>
    </xf>
    <xf numFmtId="0" fontId="51" fillId="20" borderId="8" xfId="25" applyFont="1" applyBorder="1" applyAlignment="1">
      <alignment horizontal="left" vertical="top" wrapText="1"/>
    </xf>
    <xf numFmtId="0" fontId="52" fillId="0" borderId="30" xfId="25" applyFont="1" applyFill="1" applyBorder="1" applyAlignment="1">
      <alignment horizontal="left" vertical="top" wrapText="1"/>
    </xf>
    <xf numFmtId="0" fontId="52" fillId="0" borderId="11" xfId="25" applyFont="1" applyFill="1" applyBorder="1" applyAlignment="1">
      <alignment horizontal="left" vertical="top" wrapText="1"/>
    </xf>
    <xf numFmtId="0" fontId="64" fillId="35" borderId="14" xfId="25" applyFont="1" applyFill="1" applyBorder="1" applyAlignment="1">
      <alignment horizontal="left" vertical="top" wrapText="1"/>
    </xf>
    <xf numFmtId="0" fontId="62" fillId="29" borderId="0" xfId="262" applyFont="1" applyFill="1" applyAlignment="1">
      <alignment vertical="top" wrapText="1"/>
    </xf>
    <xf numFmtId="0" fontId="62" fillId="29" borderId="0" xfId="262" applyFont="1" applyFill="1" applyAlignment="1">
      <alignment vertical="center"/>
    </xf>
    <xf numFmtId="0" fontId="46" fillId="29" borderId="0" xfId="262" applyFont="1" applyFill="1" applyAlignment="1">
      <alignment vertical="center"/>
    </xf>
    <xf numFmtId="0" fontId="46" fillId="29" borderId="1" xfId="263" applyFont="1" applyFill="1" applyBorder="1" applyAlignment="1">
      <alignment horizontal="center" vertical="top" wrapText="1"/>
    </xf>
    <xf numFmtId="0" fontId="42" fillId="0" borderId="9" xfId="0" applyFont="1" applyBorder="1" applyAlignment="1">
      <alignment horizontal="left" vertical="top" wrapText="1"/>
    </xf>
    <xf numFmtId="0" fontId="42" fillId="0" borderId="1" xfId="0" applyFont="1" applyBorder="1" applyAlignment="1">
      <alignment horizontal="left" vertical="top" wrapText="1"/>
    </xf>
    <xf numFmtId="0" fontId="42" fillId="29" borderId="0" xfId="99" applyFont="1" applyFill="1" applyAlignment="1">
      <alignment vertical="top" wrapText="1"/>
    </xf>
    <xf numFmtId="164" fontId="42" fillId="29" borderId="1" xfId="99" applyNumberFormat="1" applyFont="1" applyFill="1" applyBorder="1" applyAlignment="1">
      <alignment horizontal="left" vertical="top" wrapText="1"/>
    </xf>
    <xf numFmtId="0" fontId="42" fillId="0" borderId="30" xfId="0" applyFont="1" applyBorder="1" applyAlignment="1">
      <alignment horizontal="left" vertical="top" wrapText="1"/>
    </xf>
    <xf numFmtId="0" fontId="42" fillId="0" borderId="12" xfId="0" applyFont="1" applyBorder="1" applyAlignment="1">
      <alignment horizontal="left" vertical="top" wrapText="1"/>
    </xf>
    <xf numFmtId="0" fontId="42" fillId="29" borderId="1" xfId="0" applyFont="1" applyFill="1" applyBorder="1" applyAlignment="1">
      <alignment horizontal="left" vertical="top" wrapText="1"/>
    </xf>
    <xf numFmtId="0" fontId="52" fillId="0" borderId="0" xfId="25" applyFont="1" applyFill="1" applyBorder="1" applyAlignment="1">
      <alignment horizontal="left" vertical="top" wrapText="1"/>
    </xf>
    <xf numFmtId="0" fontId="65" fillId="29" borderId="0" xfId="262" applyFont="1" applyFill="1" applyAlignment="1">
      <alignment vertical="top" wrapText="1"/>
    </xf>
    <xf numFmtId="0" fontId="42" fillId="0" borderId="10" xfId="0" applyFont="1" applyBorder="1" applyAlignment="1">
      <alignment horizontal="left" vertical="top" wrapText="1"/>
    </xf>
    <xf numFmtId="0" fontId="42" fillId="29" borderId="32" xfId="0" applyFont="1" applyFill="1" applyBorder="1" applyAlignment="1">
      <alignment horizontal="left" vertical="top" wrapText="1"/>
    </xf>
    <xf numFmtId="0" fontId="42" fillId="29" borderId="33" xfId="0" applyFont="1" applyFill="1" applyBorder="1" applyAlignment="1">
      <alignment horizontal="left" vertical="top" wrapText="1"/>
    </xf>
    <xf numFmtId="0" fontId="42" fillId="0" borderId="33" xfId="0" applyFont="1" applyBorder="1" applyAlignment="1">
      <alignment horizontal="left" vertical="top" wrapText="1"/>
    </xf>
    <xf numFmtId="0" fontId="42" fillId="0" borderId="30" xfId="0" applyFont="1" applyBorder="1" applyAlignment="1">
      <alignment vertical="top"/>
    </xf>
    <xf numFmtId="0" fontId="42" fillId="29" borderId="12" xfId="0" applyFont="1" applyFill="1" applyBorder="1" applyAlignment="1">
      <alignment horizontal="left" vertical="top" wrapText="1"/>
    </xf>
    <xf numFmtId="164" fontId="42" fillId="29" borderId="1" xfId="262" applyNumberFormat="1" applyFont="1" applyFill="1" applyBorder="1" applyAlignment="1">
      <alignment horizontal="left" vertical="top" wrapText="1"/>
    </xf>
    <xf numFmtId="164" fontId="42" fillId="29" borderId="1" xfId="157" applyNumberFormat="1" applyFont="1" applyFill="1" applyBorder="1" applyAlignment="1">
      <alignment horizontal="left" vertical="top" wrapText="1"/>
    </xf>
    <xf numFmtId="0" fontId="42" fillId="29" borderId="1" xfId="99" applyFont="1" applyFill="1" applyBorder="1" applyAlignment="1">
      <alignment vertical="center" wrapText="1"/>
    </xf>
    <xf numFmtId="0" fontId="42" fillId="0" borderId="31" xfId="0" applyFont="1" applyBorder="1" applyAlignment="1">
      <alignment horizontal="left" vertical="top" wrapText="1"/>
    </xf>
    <xf numFmtId="0" fontId="42" fillId="0" borderId="35" xfId="0" applyFont="1" applyBorder="1" applyAlignment="1">
      <alignment horizontal="left" vertical="top" wrapText="1"/>
    </xf>
    <xf numFmtId="0" fontId="42" fillId="0" borderId="34" xfId="0" applyFont="1" applyBorder="1" applyAlignment="1">
      <alignment horizontal="left" vertical="top" wrapText="1"/>
    </xf>
    <xf numFmtId="164" fontId="42" fillId="29" borderId="34" xfId="99" applyNumberFormat="1" applyFont="1" applyFill="1" applyBorder="1" applyAlignment="1">
      <alignment horizontal="left" vertical="top" wrapText="1"/>
    </xf>
    <xf numFmtId="0" fontId="46" fillId="29" borderId="34" xfId="100" applyFont="1" applyFill="1" applyBorder="1" applyAlignment="1">
      <alignment horizontal="center" vertical="top" wrapText="1"/>
    </xf>
    <xf numFmtId="164" fontId="42" fillId="29" borderId="31" xfId="99" applyNumberFormat="1" applyFont="1" applyFill="1" applyBorder="1" applyAlignment="1">
      <alignment horizontal="left" vertical="top" wrapText="1"/>
    </xf>
    <xf numFmtId="0" fontId="46" fillId="29" borderId="31" xfId="100" applyFont="1" applyFill="1" applyBorder="1" applyAlignment="1">
      <alignment horizontal="center" vertical="top" wrapText="1"/>
    </xf>
    <xf numFmtId="164" fontId="42" fillId="29" borderId="30" xfId="99" applyNumberFormat="1" applyFont="1" applyFill="1" applyBorder="1" applyAlignment="1">
      <alignment horizontal="left" vertical="top" wrapText="1"/>
    </xf>
    <xf numFmtId="0" fontId="46" fillId="29" borderId="30" xfId="100" applyFont="1" applyFill="1" applyBorder="1" applyAlignment="1">
      <alignment horizontal="center" vertical="top" wrapText="1"/>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2" fillId="29" borderId="9" xfId="0" applyFont="1" applyFill="1" applyBorder="1" applyAlignment="1">
      <alignment horizontal="left" vertical="top" wrapText="1"/>
    </xf>
    <xf numFmtId="164" fontId="42" fillId="29" borderId="9" xfId="99" applyNumberFormat="1" applyFont="1" applyFill="1" applyBorder="1" applyAlignment="1">
      <alignment horizontal="left" vertical="top" wrapText="1"/>
    </xf>
    <xf numFmtId="0" fontId="46" fillId="29" borderId="9" xfId="100" applyFont="1" applyFill="1" applyBorder="1" applyAlignment="1">
      <alignment horizontal="center" vertical="top" wrapText="1"/>
    </xf>
    <xf numFmtId="0" fontId="42" fillId="0" borderId="1" xfId="0" quotePrefix="1" applyFont="1" applyBorder="1" applyAlignment="1">
      <alignment horizontal="left" vertical="top" wrapText="1"/>
    </xf>
    <xf numFmtId="0" fontId="42" fillId="0" borderId="1" xfId="0" applyFont="1" applyBorder="1" applyAlignment="1">
      <alignment vertical="top" wrapText="1"/>
    </xf>
    <xf numFmtId="0" fontId="42" fillId="0" borderId="1" xfId="0" applyFont="1" applyBorder="1" applyAlignment="1">
      <alignment vertical="top"/>
    </xf>
    <xf numFmtId="0" fontId="46" fillId="29" borderId="0" xfId="157" applyFont="1" applyFill="1" applyAlignment="1">
      <alignment vertical="top" wrapText="1"/>
    </xf>
    <xf numFmtId="0" fontId="42" fillId="0" borderId="0" xfId="0" applyFont="1" applyAlignment="1">
      <alignment horizontal="left" vertical="top"/>
    </xf>
    <xf numFmtId="0" fontId="46" fillId="0" borderId="1" xfId="100" applyFont="1" applyBorder="1" applyAlignment="1">
      <alignment horizontal="center" vertical="top" wrapText="1"/>
    </xf>
    <xf numFmtId="0" fontId="52" fillId="35" borderId="0" xfId="25" applyFont="1" applyFill="1" applyBorder="1" applyAlignment="1">
      <alignment horizontal="left" vertical="top" wrapText="1"/>
    </xf>
    <xf numFmtId="0" fontId="52" fillId="29" borderId="33" xfId="262" applyFont="1" applyFill="1" applyBorder="1" applyAlignment="1">
      <alignment vertical="top" wrapText="1"/>
    </xf>
    <xf numFmtId="0" fontId="52" fillId="29" borderId="0" xfId="262" applyFont="1" applyFill="1" applyAlignment="1">
      <alignment vertical="top" wrapText="1"/>
    </xf>
    <xf numFmtId="0" fontId="65" fillId="29" borderId="0" xfId="99" applyFont="1" applyFill="1" applyAlignment="1">
      <alignment vertical="top" wrapText="1"/>
    </xf>
    <xf numFmtId="0" fontId="46" fillId="29" borderId="0" xfId="262" applyFont="1" applyFill="1" applyAlignment="1">
      <alignment vertical="top" wrapText="1"/>
    </xf>
    <xf numFmtId="164" fontId="0" fillId="29" borderId="1" xfId="157" applyNumberFormat="1" applyFont="1" applyFill="1" applyBorder="1" applyAlignment="1">
      <alignment horizontal="left" vertical="top" wrapText="1"/>
    </xf>
    <xf numFmtId="0" fontId="65" fillId="0" borderId="30" xfId="99" applyFont="1" applyBorder="1" applyAlignment="1">
      <alignment vertical="top" wrapText="1"/>
    </xf>
    <xf numFmtId="164" fontId="46" fillId="29" borderId="1" xfId="157" applyNumberFormat="1" applyFont="1" applyFill="1" applyBorder="1" applyAlignment="1">
      <alignment horizontal="left" vertical="top" wrapText="1"/>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66" fillId="0" borderId="1" xfId="0" applyFont="1" applyBorder="1" applyAlignment="1">
      <alignment horizontal="left" vertical="top" wrapText="1"/>
    </xf>
    <xf numFmtId="164" fontId="0" fillId="29" borderId="1" xfId="262" applyNumberFormat="1" applyFont="1" applyFill="1" applyBorder="1" applyAlignment="1">
      <alignment horizontal="left" vertical="top" wrapText="1"/>
    </xf>
    <xf numFmtId="164" fontId="0" fillId="29" borderId="1" xfId="99" applyNumberFormat="1" applyFont="1" applyFill="1" applyBorder="1" applyAlignment="1">
      <alignment horizontal="left" vertical="top" wrapText="1"/>
    </xf>
    <xf numFmtId="164" fontId="0" fillId="29" borderId="9" xfId="99" applyNumberFormat="1" applyFont="1" applyFill="1" applyBorder="1" applyAlignment="1">
      <alignment horizontal="left" vertical="top" wrapText="1"/>
    </xf>
    <xf numFmtId="0" fontId="0" fillId="0" borderId="1" xfId="0" applyBorder="1" applyAlignment="1">
      <alignment vertical="top" wrapText="1"/>
    </xf>
    <xf numFmtId="0" fontId="63" fillId="29" borderId="30" xfId="99" applyFont="1" applyFill="1" applyBorder="1" applyAlignment="1">
      <alignment horizontal="left" vertical="top" wrapText="1"/>
    </xf>
    <xf numFmtId="0" fontId="67" fillId="0" borderId="1" xfId="0" applyFont="1" applyBorder="1" applyAlignment="1">
      <alignment horizontal="left" vertical="top" wrapText="1"/>
    </xf>
    <xf numFmtId="0" fontId="67" fillId="0" borderId="12" xfId="0" applyFont="1" applyBorder="1" applyAlignment="1">
      <alignment horizontal="left" vertical="top" wrapText="1"/>
    </xf>
    <xf numFmtId="0" fontId="67" fillId="0" borderId="9" xfId="0" applyFont="1" applyBorder="1" applyAlignment="1">
      <alignment horizontal="left" vertical="top" wrapText="1"/>
    </xf>
    <xf numFmtId="164" fontId="67" fillId="29" borderId="9"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7" fillId="0" borderId="34" xfId="0" applyFont="1" applyBorder="1" applyAlignment="1">
      <alignment horizontal="left" vertical="top" wrapText="1"/>
    </xf>
    <xf numFmtId="0" fontId="67" fillId="29" borderId="34"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0" borderId="30" xfId="0" applyFont="1" applyBorder="1" applyAlignment="1">
      <alignment horizontal="left" vertical="top" wrapText="1"/>
    </xf>
    <xf numFmtId="0" fontId="67" fillId="29" borderId="32" xfId="0" applyFont="1" applyFill="1" applyBorder="1" applyAlignment="1">
      <alignment horizontal="left" vertical="top" wrapText="1"/>
    </xf>
    <xf numFmtId="0" fontId="67" fillId="29" borderId="33" xfId="0" applyFont="1" applyFill="1" applyBorder="1" applyAlignment="1">
      <alignment horizontal="left" vertical="top" wrapText="1"/>
    </xf>
    <xf numFmtId="0" fontId="67" fillId="0" borderId="33" xfId="0" applyFont="1" applyBorder="1" applyAlignment="1">
      <alignment horizontal="left" vertical="top" wrapText="1"/>
    </xf>
    <xf numFmtId="0" fontId="67" fillId="0" borderId="29" xfId="0" applyFont="1" applyBorder="1" applyAlignment="1">
      <alignment horizontal="left" vertical="top" wrapText="1"/>
    </xf>
    <xf numFmtId="0" fontId="67" fillId="0" borderId="36" xfId="0" applyFont="1" applyBorder="1" applyAlignment="1">
      <alignment vertical="top"/>
    </xf>
    <xf numFmtId="0" fontId="67" fillId="29" borderId="38" xfId="0" applyFont="1" applyFill="1" applyBorder="1" applyAlignment="1">
      <alignment horizontal="left" vertical="top" wrapText="1"/>
    </xf>
    <xf numFmtId="0" fontId="62" fillId="29" borderId="1" xfId="156" applyFont="1" applyFill="1" applyBorder="1" applyAlignment="1">
      <alignment horizontal="center" vertical="top" wrapText="1"/>
    </xf>
    <xf numFmtId="0" fontId="46" fillId="29" borderId="39" xfId="157" applyFont="1" applyFill="1" applyBorder="1" applyAlignment="1">
      <alignment vertical="center" wrapText="1"/>
    </xf>
    <xf numFmtId="0" fontId="46" fillId="29" borderId="40" xfId="157" applyFont="1" applyFill="1" applyBorder="1" applyAlignment="1">
      <alignment vertical="center" wrapText="1"/>
    </xf>
    <xf numFmtId="166" fontId="27" fillId="0" borderId="30" xfId="0" applyNumberFormat="1" applyFont="1" applyBorder="1" applyAlignment="1">
      <alignment horizontal="left"/>
    </xf>
    <xf numFmtId="164" fontId="0" fillId="0" borderId="1" xfId="99" applyNumberFormat="1" applyFont="1" applyBorder="1" applyAlignment="1">
      <alignment horizontal="left" vertical="top" wrapText="1"/>
    </xf>
    <xf numFmtId="0" fontId="71" fillId="0" borderId="1" xfId="0" applyFont="1" applyBorder="1" applyAlignment="1">
      <alignment horizontal="left" vertical="top" wrapText="1"/>
    </xf>
    <xf numFmtId="0" fontId="67" fillId="29" borderId="1" xfId="0" applyFont="1" applyFill="1" applyBorder="1" applyAlignment="1">
      <alignment horizontal="left" vertical="top" wrapText="1"/>
    </xf>
    <xf numFmtId="0" fontId="65" fillId="0" borderId="0" xfId="99" applyFont="1" applyAlignment="1">
      <alignment vertical="top" wrapText="1"/>
    </xf>
    <xf numFmtId="0" fontId="63" fillId="0" borderId="0" xfId="157" applyFont="1" applyAlignment="1">
      <alignment vertical="top" wrapText="1"/>
    </xf>
    <xf numFmtId="0" fontId="65" fillId="0" borderId="41" xfId="99" applyFont="1" applyBorder="1" applyAlignment="1">
      <alignment vertical="top" wrapText="1"/>
    </xf>
    <xf numFmtId="0" fontId="63" fillId="0" borderId="33" xfId="157" applyFont="1" applyBorder="1" applyAlignment="1">
      <alignment vertical="top" wrapText="1"/>
    </xf>
    <xf numFmtId="164" fontId="67" fillId="0" borderId="1" xfId="262" applyNumberFormat="1" applyFont="1" applyBorder="1" applyAlignment="1">
      <alignment horizontal="left" vertical="top" wrapText="1"/>
    </xf>
    <xf numFmtId="0" fontId="62" fillId="0" borderId="1" xfId="263" applyFont="1" applyBorder="1" applyAlignment="1">
      <alignment horizontal="center" vertical="top" wrapText="1"/>
    </xf>
    <xf numFmtId="164" fontId="73" fillId="0" borderId="1" xfId="262" applyNumberFormat="1" applyFont="1" applyBorder="1" applyAlignment="1">
      <alignment horizontal="left" vertical="top" wrapText="1"/>
    </xf>
    <xf numFmtId="0" fontId="46" fillId="0" borderId="1" xfId="263" applyFont="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7" fillId="0" borderId="1" xfId="0" quotePrefix="1" applyFont="1" applyBorder="1" applyAlignment="1">
      <alignment horizontal="left" vertical="top" wrapText="1"/>
    </xf>
  </cellXfs>
  <cellStyles count="26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3" xr:uid="{9D816E93-2392-48EE-9FCF-DA5AE3F1BBAB}"/>
    <cellStyle name="Currency" xfId="5" builtinId="4" customBuiltin="1"/>
    <cellStyle name="Currency [0]" xfId="6" builtinId="7" hidden="1"/>
    <cellStyle name="Currency 2" xfId="104" xr:uid="{48F4169D-EBF9-4CC4-840C-E656CB806BFF}"/>
    <cellStyle name="Currency 3" xfId="159" xr:uid="{A11F2E0D-A782-4CCE-9652-A36C5A9E8124}"/>
    <cellStyle name="Currency 4" xfId="214" xr:uid="{F320EA4B-91BF-4638-AF4E-D976696809C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6" xr:uid="{72ABE6F3-92C2-4341-9B80-1111A5D8B5CC}"/>
    <cellStyle name="Normal 2 2 2 2 3" xfId="115" xr:uid="{FE8ACD62-9200-48E7-9B0A-3D068964C1D7}"/>
    <cellStyle name="Normal 2 2 2 2 4" xfId="170" xr:uid="{8F38CF94-CFAB-40A1-8DBE-71031480814C}"/>
    <cellStyle name="Normal 2 2 2 2 5" xfId="225" xr:uid="{B8A7C630-CB29-4F82-87BE-EF02A4731E97}"/>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3" xr:uid="{CBA5A954-4B7F-4B7E-9FCB-87DD2F3D1230}"/>
    <cellStyle name="Normal 2 2 2 3 3" xfId="88" xr:uid="{24CD8F6C-011C-4460-A65E-DB3EE18DA137}"/>
    <cellStyle name="Normal 2 2 2 3 3 2" xfId="141" xr:uid="{84B5037A-F4A9-4B76-8249-29550A36E8CE}"/>
    <cellStyle name="Normal 2 2 2 3 3 3" xfId="196" xr:uid="{0A122B81-67A8-44EA-B0CF-D4F1B820B68D}"/>
    <cellStyle name="Normal 2 2 2 3 3 4" xfId="251" xr:uid="{47EBD394-A7F8-423A-81F6-6AD5E8C6D77E}"/>
    <cellStyle name="Normal 2 2 2 3 4" xfId="91" xr:uid="{1E7D1FCD-638D-4A1A-A729-3E401BC32C40}"/>
    <cellStyle name="Normal 2 2 2 3 4 2" xfId="144" xr:uid="{DF485CF1-7E69-4366-ADFA-4695057A1B9D}"/>
    <cellStyle name="Normal 2 2 2 3 4 3" xfId="199" xr:uid="{9C21FE01-5C5F-4774-A21C-D06737A1EF80}"/>
    <cellStyle name="Normal 2 2 2 3 4 4" xfId="254" xr:uid="{C9B52633-E6CF-4393-832A-04BBF8160EDF}"/>
    <cellStyle name="Normal 2 2 2 3 5" xfId="96" xr:uid="{4BC2CC4A-A32A-46ED-A7EE-E5F968E59832}"/>
    <cellStyle name="Normal 2 2 2 3 5 2" xfId="149" xr:uid="{1AC2AFD9-90F1-477C-B59D-8D6B6F79F0F7}"/>
    <cellStyle name="Normal 2 2 2 3 5 3" xfId="204" xr:uid="{449780D5-9AB6-4AFE-92EC-D115AFCC49F9}"/>
    <cellStyle name="Normal 2 2 2 3 5 4" xfId="259" xr:uid="{F70F6632-DDDB-495B-A4E3-376BD139FD23}"/>
    <cellStyle name="Normal 2 2 2 3 6" xfId="120" xr:uid="{20B5E288-B0CA-4D82-B227-83D7EF35AEAC}"/>
    <cellStyle name="Normal 2 2 2 3 7" xfId="175" xr:uid="{51F6C91B-A034-480C-AD4A-0E79230BFB55}"/>
    <cellStyle name="Normal 2 2 2 3 8" xfId="230" xr:uid="{5FDC33D2-423B-47C5-9959-6E505DFBA6DD}"/>
    <cellStyle name="Normal 2 2 2 4" xfId="109" xr:uid="{4AE6A6AE-2284-4162-8F1E-1D3AEDBFB59D}"/>
    <cellStyle name="Normal 2 2 2 5" xfId="164" xr:uid="{2DAD6D3A-CC20-4EB8-8F2E-F952A173DE27}"/>
    <cellStyle name="Normal 2 2 2 6" xfId="219" xr:uid="{C4C2D735-A515-494F-9E89-DA0E01B4DB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6" xr:uid="{A03A599D-5675-4B42-884B-700E2B208327}"/>
    <cellStyle name="Normal 2 2 3 3" xfId="68" xr:uid="{928A3C3C-907B-4B64-B009-24B959FC3B75}"/>
    <cellStyle name="Normal 2 2 3 3 2" xfId="122" xr:uid="{609885B7-DAD4-495A-A306-18E4A93E1F64}"/>
    <cellStyle name="Normal 2 2 3 3 3" xfId="177" xr:uid="{9933B3CF-B323-487D-9A72-7E9B7C685C87}"/>
    <cellStyle name="Normal 2 2 3 3 4" xfId="232" xr:uid="{35145E72-8734-4D55-9515-83132373E466}"/>
    <cellStyle name="Normal 2 2 3 4" xfId="111" xr:uid="{84B34BF9-DFFC-4422-A65A-4E6CCC471DE8}"/>
    <cellStyle name="Normal 2 2 3 5" xfId="166" xr:uid="{18226A20-3646-4170-B87F-5044F9F83936}"/>
    <cellStyle name="Normal 2 2 3 6" xfId="221" xr:uid="{096266AF-BDC8-42C3-89D2-807040EB865B}"/>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7" xr:uid="{193C2EE4-BA35-4B43-B654-C19D5057F1C0}"/>
    <cellStyle name="Normal 2 2 4 2 3" xfId="119" xr:uid="{123742CC-F889-4103-9A5E-0D9A4462001A}"/>
    <cellStyle name="Normal 2 2 4 2 4" xfId="174" xr:uid="{236679AF-8438-42C3-AB9C-7D11F39839DE}"/>
    <cellStyle name="Normal 2 2 4 2 5" xfId="229" xr:uid="{7F4E7A80-ABBB-4650-B06B-DDA2970A5595}"/>
    <cellStyle name="Normal 2 2 4 3" xfId="84" xr:uid="{C9D1BFA0-A588-4B48-AB09-2DE47E4711F9}"/>
    <cellStyle name="Normal 2 2 4 3 2" xfId="138" xr:uid="{CB0BD1A8-8B1F-4A78-8BD1-3FFEA496CCA6}"/>
    <cellStyle name="Normal 2 2 4 3 3" xfId="193" xr:uid="{144A41FC-A50C-4370-8D45-B54A5AF9FFCC}"/>
    <cellStyle name="Normal 2 2 4 3 4" xfId="248" xr:uid="{6DDC7F6A-ABB4-4ADD-B080-9379D4E69181}"/>
    <cellStyle name="Normal 2 2 4 4" xfId="112" xr:uid="{39183462-1981-4491-84A6-4B9490BD8780}"/>
    <cellStyle name="Normal 2 2 4 5" xfId="167" xr:uid="{90DDB7C8-79B0-41D9-9A6B-61ADA8CD26C9}"/>
    <cellStyle name="Normal 2 2 4 6" xfId="222" xr:uid="{773D6DA9-3A89-4277-808D-E4638AFA3E9B}"/>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5" xr:uid="{BBBAAF00-D800-4897-AC5B-31CA924F0199}"/>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63" xr:uid="{ACBDE34B-8D46-451F-8408-29C9716E58C7}"/>
    <cellStyle name="Normal 2 2 5 4" xfId="118" xr:uid="{D292C853-0637-48AC-A18A-20833005F36D}"/>
    <cellStyle name="Normal 2 2 5 5" xfId="173" xr:uid="{E1FBF711-F338-47CA-963B-5A1B86083F26}"/>
    <cellStyle name="Normal 2 2 5 6" xfId="228" xr:uid="{4583E76F-C8D7-441E-B8DB-545E921B0260}"/>
    <cellStyle name="Normal 2 2 6" xfId="73" xr:uid="{6892A8D0-1480-430A-A72B-EF3A1DAF257F}"/>
    <cellStyle name="Normal 2 2 6 2" xfId="127" xr:uid="{02BD84D4-610D-4255-A107-185B27C7FEFB}"/>
    <cellStyle name="Normal 2 2 6 3" xfId="182" xr:uid="{FAE52923-09BC-4F7C-8328-D6621950DBFD}"/>
    <cellStyle name="Normal 2 2 6 4" xfId="237" xr:uid="{C7B45DB2-9502-4FCD-A0D0-6AB4722D5C7F}"/>
    <cellStyle name="Normal 2 2 7" xfId="106" xr:uid="{0FACDE7A-E765-4706-B507-98B45FAB759B}"/>
    <cellStyle name="Normal 2 2 8" xfId="161" xr:uid="{9F0CDDA1-35C2-42B5-B411-82EE1D63DCBF}"/>
    <cellStyle name="Normal 2 2 9" xfId="216" xr:uid="{ADDB47AD-4AC5-4790-88FB-89163D501D41}"/>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49" xr:uid="{9EAE08E8-BF95-49F8-962F-72A0D93CCD37}"/>
    <cellStyle name="Normal 3 2 2 3" xfId="128" xr:uid="{252288AB-8A36-4D8D-A0CF-5F8BF943DCAC}"/>
    <cellStyle name="Normal 3 2 2 4" xfId="183" xr:uid="{FE3BD0B2-FDEE-47C8-BDD5-D9C3BDA1669C}"/>
    <cellStyle name="Normal 3 2 2 5" xfId="238" xr:uid="{4914F592-5DD1-49DE-962C-19889DC669B5}"/>
    <cellStyle name="Normal 3 2 3" xfId="108" xr:uid="{112DECFA-4945-4850-A90F-9B1F73589670}"/>
    <cellStyle name="Normal 3 2 4" xfId="163" xr:uid="{9548F0A2-AFA4-45BE-A3D2-A2817E49DC52}"/>
    <cellStyle name="Normal 3 2 5" xfId="218" xr:uid="{CB476A9C-F30A-4E6D-A84E-4C4D7164A30F}"/>
    <cellStyle name="Normal 3 3" xfId="56" xr:uid="{18DCBAAD-1130-4AFF-9910-380A757D210D}"/>
    <cellStyle name="Normal 3 3 2" xfId="110" xr:uid="{785D2A20-3C3F-4F75-849D-5D7FD990A4CE}"/>
    <cellStyle name="Normal 3 3 3" xfId="165" xr:uid="{B46717DC-27A7-45E7-8016-5C771DE6F9B0}"/>
    <cellStyle name="Normal 3 3 4" xfId="220" xr:uid="{EA17BE46-3A03-4F2B-ADA8-AA1A469B028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5" xr:uid="{DC89441C-20AD-483C-A184-D3CFF84317F6}"/>
    <cellStyle name="Normal 3 4 3" xfId="83" xr:uid="{88B016B7-0A2C-42A2-B0F1-F5D4DBB292BC}"/>
    <cellStyle name="Normal 3 4 3 2" xfId="137" xr:uid="{CC6E0ACA-6F75-4213-9C90-433C923CCCB1}"/>
    <cellStyle name="Normal 3 4 3 3" xfId="192" xr:uid="{57ADD4A2-B5B8-4C8C-BFF4-B39136FA77B3}"/>
    <cellStyle name="Normal 3 4 3 4" xfId="247" xr:uid="{0C3C4FCE-56B1-45D1-BB54-1A240FD048FA}"/>
    <cellStyle name="Normal 3 4 4" xfId="113" xr:uid="{8AB05A54-4ABB-425D-BCB0-843B357AC133}"/>
    <cellStyle name="Normal 3 4 5" xfId="168" xr:uid="{6CE52C7D-7C1C-4A22-B152-45E8477AE162}"/>
    <cellStyle name="Normal 3 4 6" xfId="223" xr:uid="{419AD79C-0BD1-4BC3-8614-4C219295179F}"/>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4" xr:uid="{2E7BDD3E-B481-428C-BB85-E523D81DD167}"/>
    <cellStyle name="Normal 3 5 3" xfId="89" xr:uid="{BA70C841-A0C0-414F-950C-F3D792D6A8FC}"/>
    <cellStyle name="Normal 3 5 3 2" xfId="142" xr:uid="{37AB611F-0D09-43F6-95CB-866E19E1D6D7}"/>
    <cellStyle name="Normal 3 5 3 3" xfId="197" xr:uid="{DBED707A-681E-4167-A81D-0F0C970FA94F}"/>
    <cellStyle name="Normal 3 5 3 4" xfId="252" xr:uid="{DC9B67CA-CB0F-46B7-A0F8-71506F81CBDC}"/>
    <cellStyle name="Normal 3 5 4" xfId="93" xr:uid="{C2DE1240-C7A6-4C88-A5B0-B4B8BA61C1A6}"/>
    <cellStyle name="Normal 3 5 4 2" xfId="146" xr:uid="{1A08A292-0144-49AF-A368-C3384325D24D}"/>
    <cellStyle name="Normal 3 5 4 3" xfId="201" xr:uid="{A7AD63C2-F40E-4ECF-8398-ED137862B0F5}"/>
    <cellStyle name="Normal 3 5 4 4" xfId="256" xr:uid="{9D85C787-47C6-439C-ACBE-F4AE7F42C367}"/>
    <cellStyle name="Normal 3 5 5" xfId="98" xr:uid="{28F32194-AD51-4317-9382-A70120D1DF73}"/>
    <cellStyle name="Normal 3 5 5 2" xfId="151" xr:uid="{BC8DCFCA-4BD7-4D63-B1C6-C10C634F01AE}"/>
    <cellStyle name="Normal 3 5 5 3" xfId="206" xr:uid="{C18219AA-D0E1-4543-8304-4A8838965771}"/>
    <cellStyle name="Normal 3 5 5 4" xfId="261" xr:uid="{FF892F23-EC1C-4C4F-961C-575CD7E51143}"/>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62" xr:uid="{CDA9B091-22E5-4AFC-A2DB-C12B65464788}"/>
    <cellStyle name="Normal 3 5 7" xfId="117" xr:uid="{77D60F24-9F52-4A96-AC87-CBF1719BB614}"/>
    <cellStyle name="Normal 3 5 8" xfId="172" xr:uid="{97D7BC1B-0DBF-4B53-A3C8-61856BC80EE7}"/>
    <cellStyle name="Normal 3 5 9" xfId="227" xr:uid="{14DE7B53-374B-400E-9A4A-474927CF7C59}"/>
    <cellStyle name="Normal 3 6" xfId="105" xr:uid="{B9D24DE7-BED1-4F80-9994-7D91C0F62353}"/>
    <cellStyle name="Normal 3 7" xfId="160" xr:uid="{D26C41A8-054B-4A6E-A55E-918C65AEBAEE}"/>
    <cellStyle name="Normal 3 8" xfId="215" xr:uid="{D5FF8655-FA6A-4A3E-AF81-592634024812}"/>
    <cellStyle name="Normal 4" xfId="69" xr:uid="{8316193B-9BFB-47A2-A1E9-4362F4C19B74}"/>
    <cellStyle name="Normal 4 2" xfId="123" xr:uid="{893DDC48-590B-425C-8E6B-B80CF9E775ED}"/>
    <cellStyle name="Normal 4 3" xfId="178" xr:uid="{4199A8F9-719D-453A-97DF-6F9C7CAB54A6}"/>
    <cellStyle name="Normal 4 4" xfId="233" xr:uid="{B62A6F5E-D391-4E94-8762-DD09BC6AA36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5" xr:uid="{5ECFC77B-2C00-46F4-B305-59E21CE5070B}"/>
    <cellStyle name="Normal 5 4" xfId="124" xr:uid="{8161815F-7AD4-4598-809F-3DB7D702CF58}"/>
    <cellStyle name="Normal 5 5" xfId="179" xr:uid="{CAD79AB2-3C8A-442D-BAA9-E175F2116FF5}"/>
    <cellStyle name="Normal 5 6" xfId="234" xr:uid="{250945CA-4103-4F8B-87F9-C2239E1532EB}"/>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1" xr:uid="{FE8F52E8-8F85-4855-860E-4D8E3072FD4E}"/>
    <cellStyle name="Normal 6 2 3" xfId="114" xr:uid="{928EA70A-942F-4494-837C-5C09277A0074}"/>
    <cellStyle name="Normal 6 2 4" xfId="169" xr:uid="{0E891B5D-6E40-451E-9C2E-DDB391A997F9}"/>
    <cellStyle name="Normal 6 2 5" xfId="224" xr:uid="{882875D7-F1B5-4FDF-A4E9-F01F041BB9F0}"/>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2" xr:uid="{07D0A203-1734-413A-9BB6-96506A541288}"/>
    <cellStyle name="Normal 6 3 3" xfId="87" xr:uid="{6F41991B-B004-4F35-955C-988199D84E72}"/>
    <cellStyle name="Normal 6 3 3 2" xfId="140" xr:uid="{12D16590-0C73-40D5-B8EE-2F9847520FD7}"/>
    <cellStyle name="Normal 6 3 3 3" xfId="195" xr:uid="{CB4D3315-19FD-469F-9280-97B28DF8A6F1}"/>
    <cellStyle name="Normal 6 3 3 4" xfId="250" xr:uid="{D1D4935C-C092-4813-AAFA-2F0104F05893}"/>
    <cellStyle name="Normal 6 3 4" xfId="97" xr:uid="{8C7E1EAA-7FE8-4075-8360-A52AD12A83E1}"/>
    <cellStyle name="Normal 6 3 4 2" xfId="150" xr:uid="{638C8E23-B12B-4DD0-84B5-873AF083D3F4}"/>
    <cellStyle name="Normal 6 3 4 3" xfId="205" xr:uid="{707A32F9-1D24-4EB3-80BE-89BCFA649544}"/>
    <cellStyle name="Normal 6 3 4 4" xfId="260" xr:uid="{6A00633E-E565-41A8-A38C-A08566D885D3}"/>
    <cellStyle name="Normal 6 3 5" xfId="101" xr:uid="{12D4A989-82AF-4550-BBDB-70B4D74780AF}"/>
    <cellStyle name="Normal 6 3 5 2" xfId="154" xr:uid="{ABA5268C-527B-4073-85A9-CFEFD6140B95}"/>
    <cellStyle name="Normal 6 3 5 3" xfId="209" xr:uid="{0808F07B-884E-4F7D-BD8F-36AA7ED3F59A}"/>
    <cellStyle name="Normal 6 3 5 4" xfId="264" xr:uid="{2F104A7A-E14C-4271-82E6-60D46C4CCF41}"/>
    <cellStyle name="Normal 6 3 6" xfId="121" xr:uid="{C67A3308-F5BB-4D35-83FC-9EC6E391DA6F}"/>
    <cellStyle name="Normal 6 3 7" xfId="176" xr:uid="{6C47AD71-921A-45CF-94F2-A788B17555FA}"/>
    <cellStyle name="Normal 6 3 8" xfId="231" xr:uid="{66083566-3119-47FB-80D6-BAEF7212EE26}"/>
    <cellStyle name="Normal 6 4" xfId="107" xr:uid="{E3B3C9BD-76C4-455E-B316-7D9DD78E1813}"/>
    <cellStyle name="Normal 6 5" xfId="162" xr:uid="{8E65B431-C3EB-4F82-9DAD-972D95EC6380}"/>
    <cellStyle name="Normal 6 6" xfId="217" xr:uid="{F144F8B3-760F-4164-8505-B41D40CE8D3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0" xr:uid="{B19B8F3E-83B3-4DE7-986A-2AA43E251CA7}"/>
    <cellStyle name="Normal 7 3" xfId="95" xr:uid="{4C7D0943-24B5-459A-8F9F-FC4B2667C88A}"/>
    <cellStyle name="Normal 7 3 2" xfId="148" xr:uid="{8D87D895-6EE9-495F-B54B-614938DC2A64}"/>
    <cellStyle name="Normal 7 3 3" xfId="203" xr:uid="{B2E7FD57-DBA0-47FD-A4F7-02D2417DAE9F}"/>
    <cellStyle name="Normal 7 3 4" xfId="258" xr:uid="{B701DEC8-89D7-4542-8082-68323F949434}"/>
    <cellStyle name="Normal 7 4" xfId="125" xr:uid="{70AAA61A-2AD9-4F3E-BB5F-E756B289AC19}"/>
    <cellStyle name="Normal 7 5" xfId="180" xr:uid="{7B01CEA3-0882-485A-81A3-ED525206921B}"/>
    <cellStyle name="Normal 7 6" xfId="235" xr:uid="{9FFD5D4B-33AC-4CE9-929B-7ADD9251AB36}"/>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39" xr:uid="{B9ACA992-D550-4CFA-B8A8-0BB5D42465C6}"/>
    <cellStyle name="Normal 8 3" xfId="90" xr:uid="{F5678CD5-6D90-4478-970B-839A55994C95}"/>
    <cellStyle name="Normal 8 3 2" xfId="143" xr:uid="{D890B18A-DE9A-45F0-9BE9-87F0D287C754}"/>
    <cellStyle name="Normal 8 3 3" xfId="198" xr:uid="{FA7DD0CB-06E8-47C8-B5FC-9AD96CE624B0}"/>
    <cellStyle name="Normal 8 3 4" xfId="253" xr:uid="{1714AFC9-55EB-4790-A85E-14BB417DBFE2}"/>
    <cellStyle name="Normal 8 4" xfId="126" xr:uid="{2638232F-F8C7-4386-BED5-ABA09FCD8DE8}"/>
    <cellStyle name="Normal 8 5" xfId="181" xr:uid="{E4C78C78-4883-4B17-B5B8-DF9941D1B56C}"/>
    <cellStyle name="Normal 8 6" xfId="236" xr:uid="{3EF0B569-7550-4302-B6C3-2BE0687939B8}"/>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30" t="s">
        <v>1</v>
      </c>
      <c r="C3" s="230"/>
      <c r="D3" s="230"/>
      <c r="E3" s="230"/>
      <c r="F3" s="230"/>
      <c r="G3" s="230"/>
      <c r="H3" s="230"/>
      <c r="I3" s="230"/>
    </row>
    <row r="4" spans="2:17" ht="13.7" customHeight="1">
      <c r="B4" s="232" t="s">
        <v>2</v>
      </c>
      <c r="C4" s="232"/>
      <c r="D4" s="232"/>
      <c r="E4" s="232"/>
      <c r="F4" s="232"/>
      <c r="G4" s="232"/>
      <c r="H4" s="232"/>
      <c r="I4" s="232"/>
      <c r="J4" s="232"/>
      <c r="K4" s="232"/>
      <c r="L4" s="232"/>
      <c r="M4" s="232"/>
      <c r="N4" s="232"/>
      <c r="O4" s="49"/>
      <c r="P4" s="49"/>
      <c r="Q4" s="49"/>
    </row>
    <row r="5" spans="2:17">
      <c r="B5" s="232"/>
      <c r="C5" s="232"/>
      <c r="D5" s="232"/>
      <c r="E5" s="232"/>
      <c r="F5" s="232"/>
      <c r="G5" s="232"/>
      <c r="H5" s="232"/>
      <c r="I5" s="232"/>
      <c r="J5" s="232"/>
      <c r="K5" s="232"/>
      <c r="L5" s="232"/>
      <c r="M5" s="232"/>
      <c r="N5" s="232"/>
      <c r="O5" s="49"/>
      <c r="P5" s="49"/>
      <c r="Q5" s="49"/>
    </row>
    <row r="6" spans="2:17">
      <c r="B6" s="232"/>
      <c r="C6" s="232"/>
      <c r="D6" s="232"/>
      <c r="E6" s="232"/>
      <c r="F6" s="232"/>
      <c r="G6" s="232"/>
      <c r="H6" s="232"/>
      <c r="I6" s="232"/>
      <c r="J6" s="232"/>
      <c r="K6" s="232"/>
      <c r="L6" s="232"/>
      <c r="M6" s="232"/>
      <c r="N6" s="232"/>
      <c r="O6" s="49"/>
      <c r="P6" s="49"/>
      <c r="Q6" s="49"/>
    </row>
    <row r="7" spans="2:17">
      <c r="B7" s="232"/>
      <c r="C7" s="232"/>
      <c r="D7" s="232"/>
      <c r="E7" s="232"/>
      <c r="F7" s="232"/>
      <c r="G7" s="232"/>
      <c r="H7" s="232"/>
      <c r="I7" s="232"/>
      <c r="J7" s="232"/>
      <c r="K7" s="232"/>
      <c r="L7" s="232"/>
      <c r="M7" s="232"/>
      <c r="N7" s="232"/>
      <c r="O7" s="49"/>
      <c r="P7" s="49"/>
      <c r="Q7" s="49"/>
    </row>
    <row r="8" spans="2:17">
      <c r="B8" s="232"/>
      <c r="C8" s="232"/>
      <c r="D8" s="232"/>
      <c r="E8" s="232"/>
      <c r="F8" s="232"/>
      <c r="G8" s="232"/>
      <c r="H8" s="232"/>
      <c r="I8" s="232"/>
      <c r="J8" s="232"/>
      <c r="K8" s="232"/>
      <c r="L8" s="232"/>
      <c r="M8" s="232"/>
      <c r="N8" s="232"/>
      <c r="O8" s="49"/>
      <c r="P8" s="49"/>
      <c r="Q8" s="49"/>
    </row>
    <row r="9" spans="2:17">
      <c r="B9" s="232"/>
      <c r="C9" s="232"/>
      <c r="D9" s="232"/>
      <c r="E9" s="232"/>
      <c r="F9" s="232"/>
      <c r="G9" s="232"/>
      <c r="H9" s="232"/>
      <c r="I9" s="232"/>
      <c r="J9" s="232"/>
      <c r="K9" s="232"/>
      <c r="L9" s="232"/>
      <c r="M9" s="232"/>
      <c r="N9" s="232"/>
      <c r="O9" s="49"/>
      <c r="P9" s="49"/>
      <c r="Q9" s="49"/>
    </row>
    <row r="10" spans="2:17">
      <c r="B10" s="232"/>
      <c r="C10" s="232"/>
      <c r="D10" s="232"/>
      <c r="E10" s="232"/>
      <c r="F10" s="232"/>
      <c r="G10" s="232"/>
      <c r="H10" s="232"/>
      <c r="I10" s="232"/>
      <c r="J10" s="232"/>
      <c r="K10" s="232"/>
      <c r="L10" s="232"/>
      <c r="M10" s="232"/>
      <c r="N10" s="232"/>
      <c r="O10" s="49"/>
      <c r="P10" s="49"/>
      <c r="Q10" s="49"/>
    </row>
    <row r="11" spans="2:17">
      <c r="B11" s="232"/>
      <c r="C11" s="232"/>
      <c r="D11" s="232"/>
      <c r="E11" s="232"/>
      <c r="F11" s="232"/>
      <c r="G11" s="232"/>
      <c r="H11" s="232"/>
      <c r="I11" s="232"/>
      <c r="J11" s="232"/>
      <c r="K11" s="232"/>
      <c r="L11" s="232"/>
      <c r="M11" s="232"/>
      <c r="N11" s="23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32" t="s">
        <v>15</v>
      </c>
      <c r="C25" s="232"/>
      <c r="D25" s="232"/>
      <c r="E25" s="232"/>
      <c r="F25" s="232"/>
      <c r="G25" s="232"/>
      <c r="H25" s="232"/>
      <c r="I25" s="232"/>
      <c r="J25" s="232"/>
      <c r="K25" s="232"/>
      <c r="L25" s="232"/>
      <c r="M25" s="232"/>
      <c r="N25" s="232"/>
    </row>
    <row r="26" spans="2:17">
      <c r="B26" s="232"/>
      <c r="C26" s="232"/>
      <c r="D26" s="232"/>
      <c r="E26" s="232"/>
      <c r="F26" s="232"/>
      <c r="G26" s="232"/>
      <c r="H26" s="232"/>
      <c r="I26" s="232"/>
      <c r="J26" s="232"/>
      <c r="K26" s="232"/>
      <c r="L26" s="232"/>
      <c r="M26" s="232"/>
      <c r="N26" s="232"/>
    </row>
    <row r="27" spans="2:17">
      <c r="B27" s="49"/>
      <c r="C27" s="49"/>
      <c r="D27" s="49"/>
      <c r="E27" s="49"/>
      <c r="F27" s="49"/>
    </row>
    <row r="28" spans="2:17">
      <c r="B28" s="49"/>
      <c r="C28" s="49"/>
      <c r="D28" s="49"/>
      <c r="E28" s="49"/>
      <c r="F28" s="49"/>
    </row>
    <row r="29" spans="2:17">
      <c r="B29" s="52"/>
    </row>
    <row r="30" spans="2:17" ht="15.6">
      <c r="B30" s="230" t="s">
        <v>16</v>
      </c>
      <c r="C30" s="230"/>
      <c r="D30" s="230"/>
      <c r="E30" s="230"/>
      <c r="F30" s="230"/>
      <c r="G30" s="230"/>
      <c r="H30" s="230"/>
      <c r="I30" s="230"/>
    </row>
    <row r="31" spans="2:17">
      <c r="B31" s="231"/>
      <c r="C31" s="231"/>
      <c r="D31" s="231"/>
      <c r="E31" s="231"/>
      <c r="F31" s="231"/>
      <c r="G31" s="231"/>
      <c r="H31" s="231"/>
      <c r="I31" s="231"/>
      <c r="J31" s="231"/>
      <c r="K31" s="231"/>
      <c r="L31" s="231"/>
      <c r="M31" s="231"/>
      <c r="N31" s="231"/>
    </row>
    <row r="32" spans="2:17">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52"/>
    </row>
    <row r="41" spans="2:14" ht="15.6">
      <c r="B41" s="230" t="s">
        <v>17</v>
      </c>
      <c r="C41" s="230"/>
      <c r="D41" s="230"/>
      <c r="E41" s="230"/>
      <c r="F41" s="230"/>
      <c r="G41" s="230"/>
      <c r="H41" s="230"/>
      <c r="I41" s="23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30" t="s">
        <v>18</v>
      </c>
      <c r="C52" s="230"/>
      <c r="D52" s="230"/>
      <c r="E52" s="230"/>
      <c r="F52" s="230"/>
      <c r="G52" s="230"/>
      <c r="H52" s="230"/>
      <c r="I52" s="23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3"/>
      <c r="B24" s="13"/>
      <c r="C24" s="13"/>
      <c r="D24" s="13"/>
      <c r="E24" s="13"/>
      <c r="F24" s="13"/>
      <c r="G24" s="13"/>
      <c r="H24" s="13"/>
      <c r="I24" s="13"/>
      <c r="J24" s="13"/>
      <c r="K24" s="13"/>
      <c r="L24" s="13"/>
      <c r="M24" s="13"/>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38" t="s">
        <v>24</v>
      </c>
      <c r="B5" s="238"/>
      <c r="C5" s="238"/>
      <c r="D5" s="238"/>
    </row>
    <row r="6" spans="1:4">
      <c r="A6" s="31"/>
      <c r="B6" s="31"/>
      <c r="C6" s="31"/>
      <c r="D6" s="31"/>
    </row>
    <row r="7" spans="1:4" ht="15.6">
      <c r="A7" s="32" t="s">
        <v>25</v>
      </c>
      <c r="B7" s="31"/>
      <c r="C7" s="31"/>
      <c r="D7" s="31"/>
    </row>
    <row r="8" spans="1:4">
      <c r="A8" s="4" t="s">
        <v>26</v>
      </c>
      <c r="B8" s="239" t="s">
        <v>27</v>
      </c>
      <c r="C8" s="239"/>
      <c r="D8" s="31"/>
    </row>
    <row r="9" spans="1:4">
      <c r="A9" s="33"/>
      <c r="B9" s="240"/>
      <c r="C9" s="24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48" t="s">
        <v>373</v>
      </c>
      <c r="D37" s="248"/>
      <c r="E37" s="248"/>
      <c r="F37" s="248"/>
      <c r="G37" s="248"/>
      <c r="H37" s="248"/>
      <c r="I37" s="248"/>
    </row>
    <row r="38" spans="2:9">
      <c r="B38" s="45" t="s">
        <v>374</v>
      </c>
      <c r="C38" s="244" t="s">
        <v>375</v>
      </c>
      <c r="D38" s="244"/>
      <c r="E38" s="244"/>
      <c r="F38" s="244"/>
      <c r="G38" s="244"/>
      <c r="H38" s="244"/>
      <c r="I38" s="244"/>
    </row>
    <row r="39" spans="2:9">
      <c r="B39" s="46" t="s">
        <v>254</v>
      </c>
      <c r="C39" s="243" t="s">
        <v>376</v>
      </c>
      <c r="D39" s="243"/>
      <c r="E39" s="243"/>
      <c r="F39" s="243"/>
      <c r="G39" s="243"/>
      <c r="H39" s="243"/>
      <c r="I39" s="243"/>
    </row>
    <row r="40" spans="2:9">
      <c r="B40" s="46" t="s">
        <v>377</v>
      </c>
      <c r="C40" s="243" t="s">
        <v>378</v>
      </c>
      <c r="D40" s="243"/>
      <c r="E40" s="243"/>
      <c r="F40" s="243"/>
      <c r="G40" s="243"/>
      <c r="H40" s="243"/>
      <c r="I40" s="243"/>
    </row>
    <row r="41" spans="2:9">
      <c r="B41" s="45" t="s">
        <v>379</v>
      </c>
      <c r="C41" s="243" t="s">
        <v>380</v>
      </c>
      <c r="D41" s="243"/>
      <c r="E41" s="243"/>
      <c r="F41" s="243"/>
      <c r="G41" s="243"/>
      <c r="H41" s="243"/>
      <c r="I41" s="243"/>
    </row>
    <row r="42" spans="2:9" ht="38.25" customHeight="1">
      <c r="B42" s="47" t="s">
        <v>381</v>
      </c>
      <c r="C42" s="243" t="s">
        <v>382</v>
      </c>
      <c r="D42" s="243"/>
      <c r="E42" s="243"/>
      <c r="F42" s="243"/>
      <c r="G42" s="243"/>
      <c r="H42" s="243"/>
      <c r="I42" s="243"/>
    </row>
    <row r="43" spans="2:9">
      <c r="B43" s="47" t="s">
        <v>379</v>
      </c>
      <c r="C43" s="243" t="s">
        <v>383</v>
      </c>
      <c r="D43" s="243"/>
      <c r="E43" s="243"/>
      <c r="F43" s="243"/>
      <c r="G43" s="243"/>
      <c r="H43" s="243"/>
      <c r="I43" s="243"/>
    </row>
    <row r="44" spans="2:9">
      <c r="B44" s="47" t="s">
        <v>384</v>
      </c>
      <c r="C44" s="245" t="s">
        <v>385</v>
      </c>
      <c r="D44" s="243"/>
      <c r="E44" s="243"/>
      <c r="F44" s="243"/>
      <c r="G44" s="243"/>
      <c r="H44" s="243"/>
      <c r="I44" s="243"/>
    </row>
    <row r="45" spans="2:9">
      <c r="B45" s="47" t="s">
        <v>253</v>
      </c>
      <c r="C45" s="245" t="s">
        <v>386</v>
      </c>
      <c r="D45" s="243"/>
      <c r="E45" s="243"/>
      <c r="F45" s="243"/>
      <c r="G45" s="243"/>
      <c r="H45" s="243"/>
      <c r="I45" s="243"/>
    </row>
    <row r="46" spans="2:9">
      <c r="B46" s="47" t="s">
        <v>387</v>
      </c>
      <c r="C46" s="245" t="s">
        <v>388</v>
      </c>
      <c r="D46" s="243"/>
      <c r="E46" s="243"/>
      <c r="F46" s="243"/>
      <c r="G46" s="243"/>
      <c r="H46" s="243"/>
      <c r="I46" s="243"/>
    </row>
    <row r="47" spans="2:9" ht="29.25" customHeight="1">
      <c r="B47" s="47" t="s">
        <v>389</v>
      </c>
      <c r="C47" s="246" t="s">
        <v>390</v>
      </c>
      <c r="D47" s="247"/>
      <c r="E47" s="247"/>
      <c r="F47" s="247"/>
      <c r="G47" s="247"/>
      <c r="H47" s="247"/>
      <c r="I47" s="245"/>
    </row>
    <row r="48" spans="2:9">
      <c r="B48" s="47" t="s">
        <v>391</v>
      </c>
      <c r="C48" s="243" t="s">
        <v>392</v>
      </c>
      <c r="D48" s="243"/>
      <c r="E48" s="243"/>
      <c r="F48" s="243"/>
      <c r="G48" s="243"/>
      <c r="H48" s="243"/>
      <c r="I48" s="243"/>
    </row>
    <row r="49" spans="2:9">
      <c r="B49" s="47" t="s">
        <v>8</v>
      </c>
      <c r="C49" s="243" t="s">
        <v>393</v>
      </c>
      <c r="D49" s="243"/>
      <c r="E49" s="243"/>
      <c r="F49" s="243"/>
      <c r="G49" s="243"/>
      <c r="H49" s="243"/>
      <c r="I49" s="243"/>
    </row>
    <row r="50" spans="2:9">
      <c r="B50" s="47" t="s">
        <v>394</v>
      </c>
      <c r="C50" s="243" t="s">
        <v>395</v>
      </c>
      <c r="D50" s="243"/>
      <c r="E50" s="243"/>
      <c r="F50" s="243"/>
      <c r="G50" s="243"/>
      <c r="H50" s="243"/>
      <c r="I50" s="243"/>
    </row>
    <row r="51" spans="2:9">
      <c r="B51" s="47" t="s">
        <v>396</v>
      </c>
      <c r="C51" s="243" t="s">
        <v>397</v>
      </c>
      <c r="D51" s="243"/>
      <c r="E51" s="243"/>
      <c r="F51" s="243"/>
      <c r="G51" s="243"/>
      <c r="H51" s="243"/>
      <c r="I51" s="243"/>
    </row>
    <row r="52" spans="2:9">
      <c r="B52" s="47" t="s">
        <v>398</v>
      </c>
      <c r="C52" s="243" t="s">
        <v>399</v>
      </c>
      <c r="D52" s="243"/>
      <c r="E52" s="243"/>
      <c r="F52" s="243"/>
      <c r="G52" s="243"/>
      <c r="H52" s="243"/>
      <c r="I52" s="243"/>
    </row>
    <row r="53" spans="2:9">
      <c r="B53" s="47" t="s">
        <v>400</v>
      </c>
      <c r="C53" s="243" t="s">
        <v>401</v>
      </c>
      <c r="D53" s="243"/>
      <c r="E53" s="243"/>
      <c r="F53" s="243"/>
      <c r="G53" s="243"/>
      <c r="H53" s="243"/>
      <c r="I53" s="243"/>
    </row>
    <row r="54" spans="2:9" ht="24.75" customHeight="1">
      <c r="B54" s="47" t="s">
        <v>402</v>
      </c>
      <c r="C54" s="243" t="s">
        <v>403</v>
      </c>
      <c r="D54" s="243"/>
      <c r="E54" s="243"/>
      <c r="F54" s="243"/>
      <c r="G54" s="243"/>
      <c r="H54" s="243"/>
      <c r="I54" s="243"/>
    </row>
    <row r="55" spans="2:9" ht="25.5" customHeight="1">
      <c r="B55" s="47" t="s">
        <v>404</v>
      </c>
      <c r="C55" s="243" t="s">
        <v>405</v>
      </c>
      <c r="D55" s="243"/>
      <c r="E55" s="243"/>
      <c r="F55" s="243"/>
      <c r="G55" s="243"/>
      <c r="H55" s="243"/>
      <c r="I55" s="243"/>
    </row>
    <row r="56" spans="2:9" ht="27" customHeight="1">
      <c r="B56" s="47" t="s">
        <v>406</v>
      </c>
      <c r="C56" s="243" t="s">
        <v>407</v>
      </c>
      <c r="D56" s="243"/>
      <c r="E56" s="243"/>
      <c r="F56" s="243"/>
      <c r="G56" s="243"/>
      <c r="H56" s="243"/>
      <c r="I56" s="243"/>
    </row>
    <row r="57" spans="2:9" ht="27" customHeight="1">
      <c r="B57" s="47" t="s">
        <v>408</v>
      </c>
      <c r="C57" s="243" t="s">
        <v>409</v>
      </c>
      <c r="D57" s="243"/>
      <c r="E57" s="243"/>
      <c r="F57" s="243"/>
      <c r="G57" s="243"/>
      <c r="H57" s="243"/>
      <c r="I57" s="243"/>
    </row>
    <row r="58" spans="2:9">
      <c r="B58" s="47" t="s">
        <v>410</v>
      </c>
      <c r="C58" s="243" t="s">
        <v>411</v>
      </c>
      <c r="D58" s="243"/>
      <c r="E58" s="243"/>
      <c r="F58" s="243"/>
      <c r="G58" s="243"/>
      <c r="H58" s="243"/>
      <c r="I58" s="243"/>
    </row>
    <row r="59" spans="2:9">
      <c r="B59" s="47" t="s">
        <v>412</v>
      </c>
      <c r="C59" s="243" t="s">
        <v>413</v>
      </c>
      <c r="D59" s="243"/>
      <c r="E59" s="243"/>
      <c r="F59" s="243"/>
      <c r="G59" s="243"/>
      <c r="H59" s="243"/>
      <c r="I59" s="243"/>
    </row>
    <row r="60" spans="2:9" ht="27.75" customHeight="1">
      <c r="B60" s="47" t="s">
        <v>414</v>
      </c>
      <c r="C60" s="243" t="s">
        <v>415</v>
      </c>
      <c r="D60" s="243"/>
      <c r="E60" s="243"/>
      <c r="F60" s="243"/>
      <c r="G60" s="243"/>
      <c r="H60" s="243"/>
      <c r="I60" s="243"/>
    </row>
    <row r="61" spans="2:9">
      <c r="B61" s="47" t="s">
        <v>416</v>
      </c>
      <c r="C61" s="243" t="s">
        <v>417</v>
      </c>
      <c r="D61" s="243"/>
      <c r="E61" s="243"/>
      <c r="F61" s="243"/>
      <c r="G61" s="243"/>
      <c r="H61" s="243"/>
      <c r="I61" s="243"/>
    </row>
    <row r="62" spans="2:9" ht="25.5" hidden="1" customHeight="1">
      <c r="B62" s="47" t="s">
        <v>418</v>
      </c>
      <c r="C62" s="246" t="s">
        <v>419</v>
      </c>
      <c r="D62" s="247"/>
      <c r="E62" s="247"/>
      <c r="F62" s="247"/>
      <c r="G62" s="247"/>
      <c r="H62" s="247"/>
      <c r="I62" s="245"/>
    </row>
    <row r="63" spans="2:9" ht="41.25" customHeight="1">
      <c r="B63" s="47" t="s">
        <v>420</v>
      </c>
      <c r="C63" s="243" t="s">
        <v>421</v>
      </c>
      <c r="D63" s="243"/>
      <c r="E63" s="243"/>
      <c r="F63" s="243"/>
      <c r="G63" s="243"/>
      <c r="H63" s="243"/>
      <c r="I63" s="243"/>
    </row>
    <row r="64" spans="2:9" ht="25.5" customHeight="1">
      <c r="B64" s="47" t="s">
        <v>422</v>
      </c>
      <c r="C64" s="243" t="s">
        <v>423</v>
      </c>
      <c r="D64" s="243"/>
      <c r="E64" s="243"/>
      <c r="F64" s="243"/>
      <c r="G64" s="243"/>
      <c r="H64" s="243"/>
      <c r="I64" s="243"/>
    </row>
    <row r="65" spans="2:9">
      <c r="B65" s="48" t="s">
        <v>424</v>
      </c>
      <c r="C65" s="243"/>
      <c r="D65" s="243"/>
      <c r="E65" s="243"/>
      <c r="F65" s="243"/>
      <c r="G65" s="243"/>
      <c r="H65" s="243"/>
      <c r="I65" s="24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48" t="s">
        <v>373</v>
      </c>
      <c r="D79" s="248"/>
      <c r="E79" s="248"/>
      <c r="F79" s="248"/>
      <c r="G79" s="248"/>
      <c r="H79" s="248"/>
      <c r="I79" s="248"/>
    </row>
    <row r="80" spans="2:9">
      <c r="B80" s="47" t="s">
        <v>431</v>
      </c>
      <c r="C80" s="244" t="s">
        <v>432</v>
      </c>
      <c r="D80" s="244"/>
      <c r="E80" s="244"/>
      <c r="F80" s="244"/>
      <c r="G80" s="244"/>
      <c r="H80" s="244"/>
      <c r="I80" s="244"/>
    </row>
    <row r="81" spans="2:9" ht="12.75" customHeight="1">
      <c r="B81" s="47" t="s">
        <v>254</v>
      </c>
      <c r="C81" s="244" t="s">
        <v>433</v>
      </c>
      <c r="D81" s="244"/>
      <c r="E81" s="244"/>
      <c r="F81" s="244"/>
      <c r="G81" s="244"/>
      <c r="H81" s="244"/>
      <c r="I81" s="244"/>
    </row>
    <row r="82" spans="2:9" ht="30" customHeight="1">
      <c r="B82" s="47" t="s">
        <v>434</v>
      </c>
      <c r="C82" s="244" t="s">
        <v>435</v>
      </c>
      <c r="D82" s="244"/>
      <c r="E82" s="244"/>
      <c r="F82" s="244"/>
      <c r="G82" s="244"/>
      <c r="H82" s="244"/>
      <c r="I82" s="244"/>
    </row>
    <row r="83" spans="2:9" ht="30" customHeight="1">
      <c r="B83" s="47" t="s">
        <v>436</v>
      </c>
      <c r="C83" s="244" t="s">
        <v>437</v>
      </c>
      <c r="D83" s="244"/>
      <c r="E83" s="244"/>
      <c r="F83" s="244"/>
      <c r="G83" s="244"/>
      <c r="H83" s="244"/>
      <c r="I83" s="244"/>
    </row>
    <row r="84" spans="2:9">
      <c r="B84" s="47" t="s">
        <v>379</v>
      </c>
      <c r="C84" s="244" t="s">
        <v>438</v>
      </c>
      <c r="D84" s="244"/>
      <c r="E84" s="244"/>
      <c r="F84" s="244"/>
      <c r="G84" s="244"/>
      <c r="H84" s="244"/>
      <c r="I84" s="244"/>
    </row>
    <row r="85" spans="2:9" ht="30" customHeight="1">
      <c r="B85" s="47" t="s">
        <v>439</v>
      </c>
      <c r="C85" s="244" t="s">
        <v>440</v>
      </c>
      <c r="D85" s="244"/>
      <c r="E85" s="244"/>
      <c r="F85" s="244"/>
      <c r="G85" s="244"/>
      <c r="H85" s="244"/>
      <c r="I85" s="244"/>
    </row>
    <row r="86" spans="2:9">
      <c r="B86" s="47" t="s">
        <v>253</v>
      </c>
      <c r="C86" s="245" t="s">
        <v>386</v>
      </c>
      <c r="D86" s="243"/>
      <c r="E86" s="243"/>
      <c r="F86" s="243"/>
      <c r="G86" s="243"/>
      <c r="H86" s="243"/>
      <c r="I86" s="243"/>
    </row>
    <row r="87" spans="2:9" ht="26.25" customHeight="1">
      <c r="B87" s="47" t="s">
        <v>441</v>
      </c>
      <c r="C87" s="244" t="s">
        <v>442</v>
      </c>
      <c r="D87" s="244"/>
      <c r="E87" s="244"/>
      <c r="F87" s="244"/>
      <c r="G87" s="244"/>
      <c r="H87" s="244"/>
      <c r="I87" s="244"/>
    </row>
    <row r="88" spans="2:9" ht="26.25" customHeight="1">
      <c r="B88" s="47" t="s">
        <v>443</v>
      </c>
      <c r="C88" s="244" t="s">
        <v>444</v>
      </c>
      <c r="D88" s="244"/>
      <c r="E88" s="244"/>
      <c r="F88" s="244"/>
      <c r="G88" s="244"/>
      <c r="H88" s="244"/>
      <c r="I88" s="244"/>
    </row>
    <row r="89" spans="2:9" ht="27.75" customHeight="1">
      <c r="B89" s="47" t="s">
        <v>445</v>
      </c>
      <c r="C89" s="244" t="s">
        <v>446</v>
      </c>
      <c r="D89" s="244"/>
      <c r="E89" s="244"/>
      <c r="F89" s="244"/>
      <c r="G89" s="244"/>
      <c r="H89" s="244"/>
      <c r="I89" s="244"/>
    </row>
    <row r="90" spans="2:9" ht="54.75" customHeight="1">
      <c r="B90" s="47" t="s">
        <v>447</v>
      </c>
      <c r="C90" s="244" t="s">
        <v>448</v>
      </c>
      <c r="D90" s="244"/>
      <c r="E90" s="244"/>
      <c r="F90" s="244"/>
      <c r="G90" s="244"/>
      <c r="H90" s="244"/>
      <c r="I90" s="244"/>
    </row>
    <row r="91" spans="2:9" ht="33" customHeight="1">
      <c r="B91" s="47" t="s">
        <v>449</v>
      </c>
      <c r="C91" s="244" t="s">
        <v>450</v>
      </c>
      <c r="D91" s="244"/>
      <c r="E91" s="244"/>
      <c r="F91" s="244"/>
      <c r="G91" s="244"/>
      <c r="H91" s="244"/>
      <c r="I91" s="244"/>
    </row>
    <row r="92" spans="2:9">
      <c r="B92" s="47" t="s">
        <v>451</v>
      </c>
      <c r="C92" s="244" t="s">
        <v>452</v>
      </c>
      <c r="D92" s="244"/>
      <c r="E92" s="244"/>
      <c r="F92" s="244"/>
      <c r="G92" s="244"/>
      <c r="H92" s="244"/>
      <c r="I92" s="244"/>
    </row>
    <row r="93" spans="2:9" ht="30.75" customHeight="1">
      <c r="B93" s="47" t="s">
        <v>255</v>
      </c>
      <c r="C93" s="244" t="s">
        <v>453</v>
      </c>
      <c r="D93" s="244"/>
      <c r="E93" s="244"/>
      <c r="F93" s="244"/>
      <c r="G93" s="244"/>
      <c r="H93" s="244"/>
      <c r="I93" s="244"/>
    </row>
    <row r="94" spans="2:9" ht="30.75" customHeight="1">
      <c r="B94" s="47" t="s">
        <v>454</v>
      </c>
      <c r="C94" s="244" t="s">
        <v>455</v>
      </c>
      <c r="D94" s="244"/>
      <c r="E94" s="244"/>
      <c r="F94" s="244"/>
      <c r="G94" s="244"/>
      <c r="H94" s="244"/>
      <c r="I94" s="24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50" t="s">
        <v>373</v>
      </c>
      <c r="D107" s="250"/>
      <c r="E107" s="250"/>
      <c r="F107" s="250"/>
      <c r="G107" s="250"/>
      <c r="H107" s="250"/>
      <c r="I107" s="250"/>
    </row>
    <row r="108" spans="2:11" ht="30.75" customHeight="1">
      <c r="B108" s="42" t="s">
        <v>461</v>
      </c>
      <c r="C108" s="249" t="s">
        <v>462</v>
      </c>
      <c r="D108" s="249"/>
      <c r="E108" s="249"/>
      <c r="F108" s="249"/>
      <c r="G108" s="249"/>
      <c r="H108" s="249"/>
      <c r="I108" s="249"/>
    </row>
    <row r="109" spans="2:11" ht="21.75" customHeight="1">
      <c r="B109" s="42" t="s">
        <v>463</v>
      </c>
      <c r="C109" s="249" t="s">
        <v>464</v>
      </c>
      <c r="D109" s="249"/>
      <c r="E109" s="249"/>
      <c r="F109" s="249"/>
      <c r="G109" s="249"/>
      <c r="H109" s="249"/>
      <c r="I109" s="249"/>
    </row>
    <row r="110" spans="2:11" ht="21" customHeight="1">
      <c r="B110" s="42" t="s">
        <v>465</v>
      </c>
      <c r="C110" s="249" t="s">
        <v>466</v>
      </c>
      <c r="D110" s="249"/>
      <c r="E110" s="249"/>
      <c r="F110" s="249"/>
      <c r="G110" s="249"/>
      <c r="H110" s="249"/>
      <c r="I110" s="249"/>
    </row>
    <row r="111" spans="2:11" ht="26.25" customHeight="1">
      <c r="B111" s="42" t="s">
        <v>467</v>
      </c>
      <c r="C111" s="249" t="s">
        <v>468</v>
      </c>
      <c r="D111" s="249"/>
      <c r="E111" s="249"/>
      <c r="F111" s="249"/>
      <c r="G111" s="249"/>
      <c r="H111" s="249"/>
      <c r="I111" s="249"/>
    </row>
    <row r="112" spans="2:11" ht="21" customHeight="1">
      <c r="B112" s="42" t="s">
        <v>469</v>
      </c>
      <c r="C112" s="249" t="s">
        <v>470</v>
      </c>
      <c r="D112" s="249"/>
      <c r="E112" s="249"/>
      <c r="F112" s="249"/>
      <c r="G112" s="249"/>
      <c r="H112" s="249"/>
      <c r="I112" s="249"/>
    </row>
    <row r="113" spans="2:11" ht="21.75" customHeight="1">
      <c r="B113" s="42" t="s">
        <v>471</v>
      </c>
      <c r="C113" s="249" t="s">
        <v>472</v>
      </c>
      <c r="D113" s="249"/>
      <c r="E113" s="249"/>
      <c r="F113" s="249"/>
      <c r="G113" s="249"/>
      <c r="H113" s="249"/>
      <c r="I113" s="249"/>
    </row>
    <row r="114" spans="2:11" ht="33" customHeight="1">
      <c r="B114" s="42" t="s">
        <v>473</v>
      </c>
      <c r="C114" s="249" t="s">
        <v>474</v>
      </c>
      <c r="D114" s="249"/>
      <c r="E114" s="249"/>
      <c r="F114" s="249"/>
      <c r="G114" s="249"/>
      <c r="H114" s="249"/>
      <c r="I114" s="249"/>
    </row>
    <row r="122" spans="2:11">
      <c r="B122" t="s">
        <v>475</v>
      </c>
      <c r="K122" t="s">
        <v>460</v>
      </c>
    </row>
    <row r="123" spans="2:11">
      <c r="B123" s="8" t="s">
        <v>372</v>
      </c>
      <c r="C123" s="250" t="s">
        <v>373</v>
      </c>
      <c r="D123" s="250"/>
      <c r="E123" s="250"/>
      <c r="F123" s="250"/>
      <c r="G123" s="250"/>
      <c r="H123" s="250"/>
      <c r="I123" s="250"/>
    </row>
    <row r="124" spans="2:11">
      <c r="B124" s="42" t="s">
        <v>471</v>
      </c>
      <c r="C124" s="249" t="s">
        <v>476</v>
      </c>
      <c r="D124" s="249"/>
      <c r="E124" s="249"/>
      <c r="F124" s="249"/>
      <c r="G124" s="249"/>
      <c r="H124" s="249"/>
      <c r="I124" s="249"/>
    </row>
    <row r="125" spans="2:11">
      <c r="B125" s="42" t="s">
        <v>477</v>
      </c>
      <c r="C125" s="249" t="s">
        <v>478</v>
      </c>
      <c r="D125" s="249"/>
      <c r="E125" s="249"/>
      <c r="F125" s="249"/>
      <c r="G125" s="249"/>
      <c r="H125" s="249"/>
      <c r="I125" s="249"/>
    </row>
    <row r="126" spans="2:11" ht="55.5" customHeight="1">
      <c r="B126" s="42" t="s">
        <v>479</v>
      </c>
      <c r="C126" s="249" t="s">
        <v>480</v>
      </c>
      <c r="D126" s="249"/>
      <c r="E126" s="249"/>
      <c r="F126" s="249"/>
      <c r="G126" s="249"/>
      <c r="H126" s="249"/>
      <c r="I126" s="249"/>
    </row>
    <row r="127" spans="2:11">
      <c r="B127" s="42" t="s">
        <v>481</v>
      </c>
      <c r="C127" s="249" t="s">
        <v>482</v>
      </c>
      <c r="D127" s="249"/>
      <c r="E127" s="249"/>
      <c r="F127" s="249"/>
      <c r="G127" s="249"/>
      <c r="H127" s="249"/>
      <c r="I127" s="249"/>
    </row>
    <row r="128" spans="2:11">
      <c r="B128" s="42" t="s">
        <v>483</v>
      </c>
      <c r="C128" s="249" t="s">
        <v>484</v>
      </c>
      <c r="D128" s="249"/>
      <c r="E128" s="249"/>
      <c r="F128" s="249"/>
      <c r="G128" s="249"/>
      <c r="H128" s="249"/>
      <c r="I128" s="249"/>
    </row>
    <row r="129" spans="2:11">
      <c r="B129" s="42" t="s">
        <v>485</v>
      </c>
      <c r="C129" s="249" t="s">
        <v>486</v>
      </c>
      <c r="D129" s="249"/>
      <c r="E129" s="249"/>
      <c r="F129" s="249"/>
      <c r="G129" s="249"/>
      <c r="H129" s="249"/>
      <c r="I129" s="249"/>
    </row>
    <row r="130" spans="2:11">
      <c r="B130" s="42" t="s">
        <v>487</v>
      </c>
      <c r="C130" s="249" t="s">
        <v>488</v>
      </c>
      <c r="D130" s="249"/>
      <c r="E130" s="249"/>
      <c r="F130" s="249"/>
      <c r="G130" s="249"/>
      <c r="H130" s="249"/>
      <c r="I130" s="249"/>
    </row>
    <row r="131" spans="2:11" ht="12.75" customHeight="1">
      <c r="B131" s="42" t="s">
        <v>489</v>
      </c>
      <c r="C131" s="249" t="s">
        <v>490</v>
      </c>
      <c r="D131" s="249"/>
      <c r="E131" s="249"/>
      <c r="F131" s="249"/>
      <c r="G131" s="249"/>
      <c r="H131" s="249"/>
      <c r="I131" s="249"/>
    </row>
    <row r="132" spans="2:11" ht="12.75" customHeight="1">
      <c r="B132" s="42" t="s">
        <v>491</v>
      </c>
      <c r="C132" s="249" t="s">
        <v>492</v>
      </c>
      <c r="D132" s="249"/>
      <c r="E132" s="249"/>
      <c r="F132" s="249"/>
      <c r="G132" s="249"/>
      <c r="H132" s="249"/>
      <c r="I132" s="249"/>
    </row>
    <row r="133" spans="2:11" ht="12.75" customHeight="1">
      <c r="B133" s="42" t="s">
        <v>493</v>
      </c>
      <c r="C133" s="249" t="s">
        <v>494</v>
      </c>
      <c r="D133" s="249"/>
      <c r="E133" s="249"/>
      <c r="F133" s="249"/>
      <c r="G133" s="249"/>
      <c r="H133" s="249"/>
      <c r="I133" s="249"/>
    </row>
    <row r="134" spans="2:11" ht="12.75" customHeight="1">
      <c r="B134" s="42" t="s">
        <v>495</v>
      </c>
      <c r="C134" s="249" t="s">
        <v>496</v>
      </c>
      <c r="D134" s="249"/>
      <c r="E134" s="249"/>
      <c r="F134" s="249"/>
      <c r="G134" s="249"/>
      <c r="H134" s="249"/>
      <c r="I134" s="249"/>
    </row>
    <row r="135" spans="2:11" ht="12.75" customHeight="1">
      <c r="B135" s="42" t="s">
        <v>497</v>
      </c>
      <c r="C135" s="249" t="s">
        <v>498</v>
      </c>
      <c r="D135" s="249"/>
      <c r="E135" s="249"/>
      <c r="F135" s="249"/>
      <c r="G135" s="249"/>
      <c r="H135" s="249"/>
      <c r="I135" s="249"/>
    </row>
    <row r="136" spans="2:11">
      <c r="B136" s="42" t="s">
        <v>391</v>
      </c>
      <c r="C136" s="249" t="s">
        <v>499</v>
      </c>
      <c r="D136" s="249"/>
      <c r="E136" s="249"/>
      <c r="F136" s="249"/>
      <c r="G136" s="249"/>
      <c r="H136" s="249"/>
      <c r="I136" s="249"/>
    </row>
    <row r="141" spans="2:11">
      <c r="B141" t="s">
        <v>500</v>
      </c>
    </row>
    <row r="142" spans="2:11">
      <c r="B142" t="s">
        <v>501</v>
      </c>
      <c r="K142" t="s">
        <v>460</v>
      </c>
    </row>
    <row r="143" spans="2:11">
      <c r="B143" s="8" t="s">
        <v>372</v>
      </c>
      <c r="C143" s="250" t="s">
        <v>373</v>
      </c>
      <c r="D143" s="250"/>
      <c r="E143" s="250"/>
      <c r="F143" s="250"/>
      <c r="G143" s="250"/>
      <c r="H143" s="250"/>
      <c r="I143" s="250"/>
    </row>
    <row r="144" spans="2:11">
      <c r="B144" s="42" t="s">
        <v>502</v>
      </c>
      <c r="C144" s="249" t="s">
        <v>503</v>
      </c>
      <c r="D144" s="249"/>
      <c r="E144" s="249"/>
      <c r="F144" s="249"/>
      <c r="G144" s="249"/>
      <c r="H144" s="249"/>
      <c r="I144" s="249"/>
    </row>
    <row r="145" spans="2:9" ht="33" customHeight="1">
      <c r="B145" s="42" t="s">
        <v>504</v>
      </c>
      <c r="C145" s="249" t="s">
        <v>505</v>
      </c>
      <c r="D145" s="249"/>
      <c r="E145" s="249"/>
      <c r="F145" s="249"/>
      <c r="G145" s="249"/>
      <c r="H145" s="249"/>
      <c r="I145" s="249"/>
    </row>
    <row r="146" spans="2:9" ht="32.25" customHeight="1">
      <c r="B146" s="42" t="s">
        <v>506</v>
      </c>
      <c r="C146" s="249" t="s">
        <v>507</v>
      </c>
      <c r="D146" s="249"/>
      <c r="E146" s="249"/>
      <c r="F146" s="249"/>
      <c r="G146" s="249"/>
      <c r="H146" s="249"/>
      <c r="I146" s="249"/>
    </row>
    <row r="147" spans="2:9" ht="12.75" customHeight="1">
      <c r="B147" s="42" t="s">
        <v>439</v>
      </c>
      <c r="C147" s="249" t="s">
        <v>508</v>
      </c>
      <c r="D147" s="249"/>
      <c r="E147" s="249"/>
      <c r="F147" s="249"/>
      <c r="G147" s="249"/>
      <c r="H147" s="249"/>
      <c r="I147" s="249"/>
    </row>
    <row r="148" spans="2:9">
      <c r="B148" s="42" t="s">
        <v>509</v>
      </c>
      <c r="C148" s="249" t="s">
        <v>510</v>
      </c>
      <c r="D148" s="249"/>
      <c r="E148" s="249"/>
      <c r="F148" s="249"/>
      <c r="G148" s="249"/>
      <c r="H148" s="249"/>
      <c r="I148" s="249"/>
    </row>
    <row r="149" spans="2:9">
      <c r="B149" s="42" t="s">
        <v>254</v>
      </c>
      <c r="C149" s="249" t="s">
        <v>511</v>
      </c>
      <c r="D149" s="249"/>
      <c r="E149" s="249"/>
      <c r="F149" s="249"/>
      <c r="G149" s="249"/>
      <c r="H149" s="249"/>
      <c r="I149" s="249"/>
    </row>
    <row r="150" spans="2:9" ht="12.75" customHeight="1">
      <c r="B150" s="42" t="s">
        <v>431</v>
      </c>
      <c r="C150" s="249" t="s">
        <v>512</v>
      </c>
      <c r="D150" s="249"/>
      <c r="E150" s="249"/>
      <c r="F150" s="249"/>
      <c r="G150" s="249"/>
      <c r="H150" s="249"/>
      <c r="I150" s="24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F752-3AB4-4005-863C-618E8DBE423D}">
  <dimension ref="A1:H16"/>
  <sheetViews>
    <sheetView tabSelected="1" workbookViewId="0">
      <selection activeCell="D18" sqref="D18"/>
    </sheetView>
  </sheetViews>
  <sheetFormatPr defaultRowHeight="12.75" customHeight="1"/>
  <cols>
    <col min="1" max="1" width="17.140625" bestFit="1" customWidth="1"/>
    <col min="2" max="2" width="11.42578125" bestFit="1" customWidth="1"/>
    <col min="3" max="3" width="11.42578125" customWidth="1"/>
    <col min="4" max="4" width="75.28515625" bestFit="1" customWidth="1"/>
  </cols>
  <sheetData>
    <row r="1" spans="1:8" ht="12.95">
      <c r="A1" s="102" t="s">
        <v>37</v>
      </c>
      <c r="B1" s="103" t="s">
        <v>532</v>
      </c>
      <c r="C1" s="103" t="s">
        <v>533</v>
      </c>
      <c r="D1" s="103" t="s">
        <v>534</v>
      </c>
    </row>
    <row r="2" spans="1:8" ht="12.95">
      <c r="A2" s="104">
        <v>45187</v>
      </c>
      <c r="B2" s="105" t="s">
        <v>535</v>
      </c>
      <c r="C2" s="105"/>
      <c r="D2" s="105" t="s">
        <v>536</v>
      </c>
    </row>
    <row r="3" spans="1:8" ht="26.1">
      <c r="A3" s="104">
        <v>45191</v>
      </c>
      <c r="B3" s="105" t="s">
        <v>535</v>
      </c>
      <c r="C3" s="111"/>
      <c r="D3" s="106" t="s">
        <v>537</v>
      </c>
    </row>
    <row r="4" spans="1:8" ht="26.1">
      <c r="A4" s="110">
        <v>45194</v>
      </c>
      <c r="B4" s="111" t="s">
        <v>535</v>
      </c>
      <c r="C4" s="111"/>
      <c r="D4" s="106" t="s">
        <v>538</v>
      </c>
    </row>
    <row r="5" spans="1:8" ht="53.25" customHeight="1">
      <c r="A5" s="104">
        <v>45194</v>
      </c>
      <c r="B5" s="105" t="s">
        <v>539</v>
      </c>
      <c r="C5" s="105"/>
      <c r="D5" s="107" t="s">
        <v>540</v>
      </c>
      <c r="H5" s="120"/>
    </row>
    <row r="6" spans="1:8" ht="26.1">
      <c r="A6" s="104">
        <v>45215</v>
      </c>
      <c r="B6" s="105" t="s">
        <v>535</v>
      </c>
      <c r="C6" s="105"/>
      <c r="D6" s="107" t="s">
        <v>541</v>
      </c>
    </row>
    <row r="7" spans="1:8" ht="12.95">
      <c r="A7" s="104">
        <v>45218</v>
      </c>
      <c r="B7" s="105" t="s">
        <v>535</v>
      </c>
      <c r="C7" s="105"/>
      <c r="D7" s="105" t="s">
        <v>542</v>
      </c>
    </row>
    <row r="8" spans="1:8" ht="12.95">
      <c r="A8" s="104">
        <v>45250</v>
      </c>
      <c r="B8" s="105" t="s">
        <v>535</v>
      </c>
      <c r="C8" s="105"/>
      <c r="D8" s="105" t="s">
        <v>543</v>
      </c>
    </row>
    <row r="9" spans="1:8" ht="12.95">
      <c r="A9" s="104">
        <v>45251</v>
      </c>
      <c r="B9" s="105" t="s">
        <v>539</v>
      </c>
      <c r="C9" s="105" t="s">
        <v>544</v>
      </c>
      <c r="D9" s="105" t="s">
        <v>545</v>
      </c>
    </row>
    <row r="10" spans="1:8" ht="51.95">
      <c r="A10" s="104">
        <v>45261</v>
      </c>
      <c r="B10" s="105" t="s">
        <v>539</v>
      </c>
      <c r="C10" s="105" t="s">
        <v>546</v>
      </c>
      <c r="D10" s="107" t="s">
        <v>547</v>
      </c>
    </row>
    <row r="11" spans="1:8" ht="12.95">
      <c r="A11" s="218">
        <v>45271</v>
      </c>
      <c r="B11" s="105" t="s">
        <v>535</v>
      </c>
      <c r="C11" s="105" t="s">
        <v>548</v>
      </c>
      <c r="D11" s="107" t="s">
        <v>549</v>
      </c>
    </row>
    <row r="12" spans="1:8" ht="12.95">
      <c r="A12" s="218">
        <v>45271</v>
      </c>
      <c r="B12" s="105" t="s">
        <v>535</v>
      </c>
      <c r="C12" s="105" t="s">
        <v>548</v>
      </c>
      <c r="D12" s="105" t="s">
        <v>550</v>
      </c>
    </row>
    <row r="13" spans="1:8" ht="12.95">
      <c r="A13" s="218">
        <v>45272</v>
      </c>
      <c r="B13" s="105" t="s">
        <v>539</v>
      </c>
      <c r="C13" s="105" t="s">
        <v>548</v>
      </c>
      <c r="D13" s="105" t="s">
        <v>551</v>
      </c>
    </row>
    <row r="14" spans="1:8">
      <c r="A14" s="218">
        <v>45273</v>
      </c>
      <c r="B14" s="105" t="s">
        <v>539</v>
      </c>
      <c r="C14" s="105" t="s">
        <v>548</v>
      </c>
      <c r="D14" s="105" t="s">
        <v>552</v>
      </c>
    </row>
    <row r="15" spans="1:8" ht="13.5">
      <c r="A15" s="218">
        <v>45278</v>
      </c>
      <c r="B15" s="105" t="s">
        <v>539</v>
      </c>
      <c r="C15" s="105" t="s">
        <v>548</v>
      </c>
      <c r="D15" s="107" t="s">
        <v>553</v>
      </c>
    </row>
    <row r="16" spans="1:8" ht="12.95">
      <c r="A16" s="105"/>
      <c r="B16" s="105"/>
      <c r="C16" s="105"/>
      <c r="D16" s="105"/>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8"/>
  <sheetViews>
    <sheetView topLeftCell="A7" zoomScale="90" zoomScaleNormal="90" workbookViewId="0">
      <selection activeCell="F12" sqref="F12"/>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60" t="s">
        <v>554</v>
      </c>
      <c r="C1" s="260"/>
      <c r="D1" s="260"/>
      <c r="E1" s="68"/>
      <c r="F1" s="72"/>
      <c r="G1" s="68"/>
      <c r="H1" s="58"/>
      <c r="I1" s="58"/>
      <c r="J1" s="58"/>
      <c r="K1" s="58"/>
      <c r="L1" s="58"/>
      <c r="M1" s="58"/>
    </row>
    <row r="2" spans="1:13" ht="30" customHeight="1">
      <c r="A2" s="57" t="s">
        <v>555</v>
      </c>
      <c r="B2" s="251" t="s">
        <v>556</v>
      </c>
      <c r="C2" s="251"/>
      <c r="D2" s="251"/>
      <c r="E2" s="69"/>
      <c r="F2" s="70"/>
      <c r="G2" s="69"/>
      <c r="H2" s="60"/>
      <c r="I2" s="60"/>
      <c r="J2" s="60"/>
      <c r="K2" s="60"/>
      <c r="L2" s="60"/>
      <c r="M2" s="60"/>
    </row>
    <row r="3" spans="1:13" ht="30" customHeight="1">
      <c r="A3" s="61" t="s">
        <v>557</v>
      </c>
      <c r="B3" s="252" t="s">
        <v>558</v>
      </c>
      <c r="C3" s="253"/>
      <c r="D3" s="254"/>
      <c r="E3" s="69"/>
      <c r="F3" s="70"/>
      <c r="G3" s="69"/>
      <c r="H3" s="60"/>
      <c r="I3" s="60"/>
      <c r="J3" s="60"/>
      <c r="K3" s="60"/>
      <c r="L3" s="60"/>
      <c r="M3" s="60"/>
    </row>
    <row r="4" spans="1:13" ht="45" customHeight="1">
      <c r="A4" s="61" t="s">
        <v>465</v>
      </c>
      <c r="B4" s="251" t="s">
        <v>559</v>
      </c>
      <c r="C4" s="251"/>
      <c r="D4" s="251"/>
      <c r="E4" s="71"/>
      <c r="F4" s="73"/>
      <c r="G4" s="71"/>
      <c r="H4" s="60"/>
      <c r="I4" s="60"/>
      <c r="J4" s="60"/>
      <c r="K4" s="60"/>
      <c r="L4" s="60"/>
      <c r="M4" s="60"/>
    </row>
    <row r="5" spans="1:13" ht="30" customHeight="1">
      <c r="A5" s="57" t="s">
        <v>560</v>
      </c>
      <c r="B5" s="257" t="s">
        <v>561</v>
      </c>
      <c r="C5" s="258"/>
      <c r="D5" s="259"/>
      <c r="E5" s="69"/>
      <c r="F5" s="70"/>
      <c r="G5" s="69"/>
      <c r="H5" s="60"/>
      <c r="I5" s="60"/>
      <c r="J5" s="60"/>
      <c r="K5" s="60"/>
      <c r="L5" s="60"/>
      <c r="M5" s="60"/>
    </row>
    <row r="6" spans="1:13" ht="30" customHeight="1">
      <c r="A6" s="57" t="s">
        <v>562</v>
      </c>
      <c r="B6" s="257" t="s">
        <v>563</v>
      </c>
      <c r="C6" s="258"/>
      <c r="D6" s="259"/>
      <c r="E6" s="69"/>
      <c r="F6" s="70"/>
      <c r="G6" s="69"/>
      <c r="H6" s="60"/>
      <c r="I6" s="60"/>
      <c r="J6" s="60"/>
      <c r="K6" s="60"/>
      <c r="L6" s="60"/>
      <c r="M6" s="60"/>
    </row>
    <row r="7" spans="1:13" ht="30" customHeight="1">
      <c r="A7" s="57" t="s">
        <v>564</v>
      </c>
      <c r="B7" s="252" t="s">
        <v>565</v>
      </c>
      <c r="C7" s="253"/>
      <c r="D7" s="254"/>
      <c r="E7" s="69"/>
      <c r="F7" s="70"/>
      <c r="G7" s="69"/>
      <c r="H7" s="60"/>
      <c r="I7" s="60"/>
      <c r="J7" s="60"/>
      <c r="K7" s="60"/>
      <c r="L7" s="60"/>
      <c r="M7" s="60"/>
    </row>
    <row r="8" spans="1:13" ht="30" customHeight="1">
      <c r="A8" s="57" t="s">
        <v>566</v>
      </c>
      <c r="B8" s="251" t="s">
        <v>567</v>
      </c>
      <c r="C8" s="251"/>
      <c r="D8" s="251"/>
      <c r="E8" s="69"/>
      <c r="F8" s="70"/>
      <c r="G8" s="69"/>
      <c r="H8" s="60"/>
      <c r="I8" s="60"/>
      <c r="J8" s="60"/>
      <c r="K8" s="60"/>
      <c r="L8" s="60"/>
      <c r="M8" s="60"/>
    </row>
    <row r="9" spans="1:13" ht="30" customHeight="1">
      <c r="A9" s="61" t="s">
        <v>252</v>
      </c>
      <c r="B9" s="256" t="s">
        <v>513</v>
      </c>
      <c r="C9" s="256"/>
      <c r="D9" s="256"/>
      <c r="E9" s="69"/>
      <c r="F9" s="70"/>
      <c r="G9" s="69"/>
      <c r="H9" s="60"/>
      <c r="I9" s="60"/>
      <c r="J9" s="60"/>
      <c r="K9" s="60"/>
      <c r="L9" s="60"/>
      <c r="M9" s="60"/>
    </row>
    <row r="10" spans="1:13" ht="30" customHeight="1">
      <c r="A10" s="61" t="s">
        <v>568</v>
      </c>
      <c r="B10" s="257" t="s">
        <v>514</v>
      </c>
      <c r="C10" s="258"/>
      <c r="D10" s="259"/>
      <c r="E10" s="69"/>
      <c r="F10" s="70"/>
      <c r="G10" s="69"/>
      <c r="H10" s="60"/>
      <c r="I10" s="60"/>
      <c r="J10" s="60"/>
      <c r="K10" s="60"/>
      <c r="L10" s="60"/>
      <c r="M10" s="60"/>
    </row>
    <row r="11" spans="1:13" ht="30" hidden="1" customHeight="1">
      <c r="A11" s="61" t="s">
        <v>569</v>
      </c>
      <c r="B11" s="251"/>
      <c r="C11" s="251"/>
      <c r="D11" s="251"/>
      <c r="E11" s="70"/>
      <c r="F11" s="70"/>
      <c r="G11" s="62"/>
      <c r="H11" s="60"/>
      <c r="I11" s="60"/>
      <c r="J11" s="60"/>
      <c r="K11" s="60"/>
      <c r="L11" s="60"/>
      <c r="M11" s="60"/>
    </row>
    <row r="12" spans="1:13" ht="30" customHeight="1">
      <c r="A12" s="61" t="s">
        <v>570</v>
      </c>
      <c r="B12" s="251" t="s">
        <v>571</v>
      </c>
      <c r="C12" s="251"/>
      <c r="D12" s="251"/>
      <c r="E12" s="70"/>
      <c r="F12" s="70"/>
      <c r="G12" s="62"/>
      <c r="H12" s="60"/>
      <c r="I12" s="60"/>
      <c r="J12" s="60"/>
      <c r="K12" s="60"/>
      <c r="L12" s="60"/>
      <c r="M12" s="60"/>
    </row>
    <row r="13" spans="1:13" ht="30" hidden="1" customHeight="1">
      <c r="A13" s="57" t="s">
        <v>467</v>
      </c>
      <c r="B13" s="251"/>
      <c r="C13" s="251"/>
      <c r="D13" s="251"/>
      <c r="E13" s="69"/>
      <c r="F13" s="70"/>
      <c r="G13" s="69"/>
      <c r="H13" s="60"/>
      <c r="I13" s="60"/>
      <c r="J13" s="60"/>
      <c r="K13" s="60"/>
      <c r="L13" s="60"/>
      <c r="M13" s="60"/>
    </row>
    <row r="14" spans="1:13" ht="30" customHeight="1">
      <c r="A14" s="57" t="s">
        <v>572</v>
      </c>
      <c r="B14" s="252" t="s">
        <v>573</v>
      </c>
      <c r="C14" s="253"/>
      <c r="D14" s="254"/>
      <c r="E14" s="69"/>
      <c r="F14" s="70"/>
      <c r="G14" s="69"/>
      <c r="H14" s="60"/>
      <c r="I14" s="60"/>
      <c r="J14" s="60"/>
      <c r="K14" s="60"/>
      <c r="L14" s="60"/>
      <c r="M14" s="60"/>
    </row>
    <row r="15" spans="1:13" ht="60" customHeight="1">
      <c r="A15" s="57" t="s">
        <v>574</v>
      </c>
      <c r="B15" s="251" t="s">
        <v>575</v>
      </c>
      <c r="C15" s="251"/>
      <c r="D15" s="251"/>
      <c r="E15" s="69"/>
      <c r="F15" s="70"/>
      <c r="G15" s="69"/>
      <c r="H15" s="62"/>
      <c r="I15" s="62"/>
      <c r="J15" s="60"/>
      <c r="K15" s="60"/>
      <c r="L15" s="60"/>
      <c r="M15" s="60"/>
    </row>
    <row r="16" spans="1:13" ht="30" hidden="1" customHeight="1">
      <c r="A16" s="57" t="s">
        <v>471</v>
      </c>
      <c r="B16" s="251"/>
      <c r="C16" s="251"/>
      <c r="D16" s="251"/>
      <c r="E16" s="69"/>
      <c r="F16" s="70"/>
      <c r="G16" s="69"/>
      <c r="H16" s="60"/>
      <c r="I16" s="60"/>
      <c r="J16" s="60"/>
      <c r="K16" s="60"/>
      <c r="L16" s="60"/>
      <c r="M16" s="60"/>
    </row>
    <row r="17" spans="1:24" ht="30" hidden="1" customHeight="1">
      <c r="A17" s="74" t="s">
        <v>473</v>
      </c>
      <c r="B17" s="252" t="s">
        <v>60</v>
      </c>
      <c r="C17" s="253"/>
      <c r="D17" s="254"/>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55" t="s">
        <v>576</v>
      </c>
      <c r="B20" s="255"/>
      <c r="C20" s="255"/>
      <c r="D20" s="255"/>
      <c r="E20" s="255"/>
      <c r="F20" s="70"/>
      <c r="G20" s="70"/>
      <c r="H20" s="70"/>
      <c r="I20" s="70"/>
      <c r="J20" s="70"/>
      <c r="K20" s="69"/>
      <c r="L20" s="69"/>
      <c r="M20" s="69"/>
      <c r="N20" s="69"/>
      <c r="O20" s="69"/>
      <c r="P20" s="69"/>
      <c r="Q20" s="69"/>
      <c r="R20" s="69"/>
      <c r="S20" s="69"/>
      <c r="X20" s="69"/>
    </row>
    <row r="21" spans="1:24" s="95" customFormat="1" ht="30" customHeight="1">
      <c r="A21" s="75" t="s">
        <v>502</v>
      </c>
      <c r="B21" s="93" t="s">
        <v>434</v>
      </c>
      <c r="C21" s="75" t="s">
        <v>439</v>
      </c>
      <c r="D21" s="75" t="s">
        <v>577</v>
      </c>
      <c r="E21" s="75" t="s">
        <v>578</v>
      </c>
      <c r="F21" s="75" t="s">
        <v>4</v>
      </c>
      <c r="G21" s="93" t="s">
        <v>579</v>
      </c>
      <c r="H21" s="75" t="s">
        <v>580</v>
      </c>
      <c r="I21" s="60"/>
      <c r="J21" s="60"/>
      <c r="K21" s="60"/>
      <c r="L21" s="60"/>
      <c r="M21" s="94"/>
      <c r="N21" s="94"/>
      <c r="O21" s="94"/>
      <c r="P21" s="94"/>
      <c r="Q21" s="94"/>
      <c r="V21" s="94"/>
    </row>
    <row r="22" spans="1:24" s="98" customFormat="1" ht="34.5">
      <c r="A22" s="27">
        <v>1</v>
      </c>
      <c r="B22" s="92" t="s">
        <v>581</v>
      </c>
      <c r="C22" s="96" t="s">
        <v>582</v>
      </c>
      <c r="D22" s="97" t="s">
        <v>582</v>
      </c>
      <c r="E22" s="96" t="s">
        <v>583</v>
      </c>
      <c r="F22" s="96" t="s">
        <v>584</v>
      </c>
      <c r="G22" s="96" t="s">
        <v>585</v>
      </c>
      <c r="H22" s="96" t="s">
        <v>586</v>
      </c>
      <c r="I22" s="60"/>
      <c r="J22" s="60"/>
      <c r="K22" s="60"/>
      <c r="L22" s="60"/>
      <c r="M22" s="67"/>
      <c r="N22" s="67"/>
      <c r="O22" s="67"/>
      <c r="P22" s="67"/>
      <c r="Q22" s="67"/>
      <c r="V22" s="67"/>
    </row>
    <row r="23" spans="1:24" s="98" customFormat="1" ht="45.95">
      <c r="A23" s="27">
        <v>2</v>
      </c>
      <c r="B23" s="92" t="s">
        <v>587</v>
      </c>
      <c r="C23" s="96" t="s">
        <v>588</v>
      </c>
      <c r="D23" s="97" t="s">
        <v>588</v>
      </c>
      <c r="E23" s="96" t="s">
        <v>589</v>
      </c>
      <c r="F23" s="96" t="s">
        <v>522</v>
      </c>
      <c r="G23" s="96" t="s">
        <v>585</v>
      </c>
      <c r="H23" s="96" t="s">
        <v>590</v>
      </c>
      <c r="I23" s="60"/>
      <c r="J23" s="60"/>
      <c r="K23" s="60"/>
      <c r="L23" s="60"/>
      <c r="M23" s="67"/>
      <c r="N23" s="67"/>
      <c r="O23" s="67"/>
      <c r="P23" s="67"/>
      <c r="Q23" s="67"/>
      <c r="V23" s="67"/>
    </row>
    <row r="24" spans="1:24" s="63" customFormat="1" ht="30" customHeight="1">
      <c r="A24" s="83"/>
      <c r="B24" s="59"/>
      <c r="C24" s="59"/>
      <c r="D24" s="59"/>
      <c r="E24" s="59"/>
      <c r="F24" s="67"/>
      <c r="G24" s="67"/>
      <c r="H24" s="67"/>
      <c r="I24" s="60"/>
      <c r="J24" s="60"/>
      <c r="K24" s="60"/>
      <c r="L24" s="60"/>
    </row>
    <row r="25" spans="1:24" ht="20.100000000000001" customHeight="1">
      <c r="I25" s="62"/>
      <c r="J25" s="60"/>
      <c r="K25" s="60"/>
      <c r="L25" s="60"/>
    </row>
    <row r="26" spans="1:24" ht="20.100000000000001" customHeight="1">
      <c r="I26" s="60"/>
      <c r="J26" s="60"/>
      <c r="K26" s="60"/>
      <c r="L26" s="60"/>
    </row>
    <row r="27" spans="1:24" ht="20.100000000000001" customHeight="1">
      <c r="I27" s="60"/>
      <c r="J27" s="60"/>
      <c r="K27" s="60"/>
      <c r="L27" s="60"/>
    </row>
    <row r="29" spans="1:24" ht="20.100000000000001" customHeight="1">
      <c r="I29" s="70"/>
      <c r="J29" s="70"/>
      <c r="K29" s="69"/>
      <c r="L29" s="69"/>
    </row>
    <row r="30" spans="1:24" ht="20.100000000000001" customHeight="1">
      <c r="I30" s="70"/>
      <c r="J30" s="70"/>
      <c r="K30" s="69"/>
      <c r="L30" s="69"/>
    </row>
    <row r="34" s="59" customFormat="1" ht="20.100000000000001" customHeight="1"/>
    <row r="35" s="59" customFormat="1" ht="20.100000000000001" customHeight="1"/>
    <row r="36" s="59" customFormat="1" ht="20.100000000000001" customHeight="1"/>
    <row r="37" s="59" customFormat="1" ht="20.100000000000001" customHeight="1"/>
    <row r="38" s="59" customFormat="1" ht="20.100000000000001" customHeight="1"/>
  </sheetData>
  <mergeCells count="18">
    <mergeCell ref="B7:D7"/>
    <mergeCell ref="B1:D1"/>
    <mergeCell ref="B2:D2"/>
    <mergeCell ref="B4:D4"/>
    <mergeCell ref="B5:D5"/>
    <mergeCell ref="B6:D6"/>
    <mergeCell ref="B3:D3"/>
    <mergeCell ref="B15:D15"/>
    <mergeCell ref="B16:D16"/>
    <mergeCell ref="B17:D17"/>
    <mergeCell ref="A20:E20"/>
    <mergeCell ref="B8:D8"/>
    <mergeCell ref="B9:D9"/>
    <mergeCell ref="B10:D10"/>
    <mergeCell ref="B11:D11"/>
    <mergeCell ref="B12:D12"/>
    <mergeCell ref="B13:D13"/>
    <mergeCell ref="B14:D14"/>
  </mergeCells>
  <phoneticPr fontId="16" type="noConversion"/>
  <hyperlinks>
    <hyperlink ref="D22" location="'SITFTS0060- Smart'!A1" display="SITFTS-0060 - Smart Metered" xr:uid="{31388595-E497-4DAA-A9A0-EEEA4B01D475}"/>
    <hyperlink ref="D23" location="'SITFTS0060- Unmetered'!A1" display="SITFTS-0060 - Unmetered"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1"/>
  <sheetViews>
    <sheetView showGridLines="0" showRuler="0" topLeftCell="A75" zoomScale="115" zoomScaleNormal="115" zoomScalePageLayoutView="91" workbookViewId="0">
      <selection activeCell="E79" sqref="E79:F79"/>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119"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3"/>
      <c r="C1" s="264" t="s">
        <v>434</v>
      </c>
      <c r="D1" s="265"/>
      <c r="E1" s="265"/>
      <c r="F1" s="265"/>
      <c r="G1" s="266"/>
      <c r="H1" s="76" t="s">
        <v>439</v>
      </c>
      <c r="I1" s="76" t="s">
        <v>577</v>
      </c>
      <c r="J1" s="76" t="s">
        <v>591</v>
      </c>
      <c r="K1" s="75" t="s">
        <v>4</v>
      </c>
      <c r="L1" s="82" t="s">
        <v>579</v>
      </c>
      <c r="M1" s="76" t="s">
        <v>580</v>
      </c>
      <c r="N1" s="65"/>
      <c r="O1" s="65"/>
      <c r="P1" s="65"/>
      <c r="Q1" s="65"/>
      <c r="R1" s="65"/>
      <c r="W1" s="65"/>
    </row>
    <row r="2" spans="1:23" s="54" customFormat="1" ht="63" customHeight="1">
      <c r="A2" s="27">
        <v>1</v>
      </c>
      <c r="B2" s="115"/>
      <c r="C2" s="270" t="s">
        <v>581</v>
      </c>
      <c r="D2" s="271"/>
      <c r="E2" s="271"/>
      <c r="F2" s="271"/>
      <c r="G2" s="272"/>
      <c r="H2" s="77" t="s">
        <v>582</v>
      </c>
      <c r="I2" s="86" t="s">
        <v>582</v>
      </c>
      <c r="J2" s="96" t="str">
        <f>'SITFTS0060 Overview'!E22</f>
        <v>New MPAN to be created, Smart with future dated appointments (as per DES138 data specification)</v>
      </c>
      <c r="K2" s="96" t="s">
        <v>584</v>
      </c>
      <c r="L2" s="96" t="s">
        <v>585</v>
      </c>
      <c r="M2" s="77" t="s">
        <v>592</v>
      </c>
      <c r="N2" s="59"/>
      <c r="O2" s="59"/>
      <c r="P2" s="59"/>
      <c r="Q2" s="59"/>
      <c r="R2" s="59"/>
      <c r="W2" s="59"/>
    </row>
    <row r="3" spans="1:23" s="25" customFormat="1" ht="27" hidden="1" customHeight="1">
      <c r="A3" s="87">
        <v>2</v>
      </c>
      <c r="B3" s="116"/>
      <c r="C3" s="267" t="s">
        <v>593</v>
      </c>
      <c r="D3" s="268"/>
      <c r="E3" s="268"/>
      <c r="F3" s="268"/>
      <c r="G3" s="269"/>
      <c r="H3" s="88" t="s">
        <v>594</v>
      </c>
      <c r="I3" s="88" t="s">
        <v>594</v>
      </c>
      <c r="J3" s="89"/>
      <c r="K3" s="88" t="s">
        <v>595</v>
      </c>
      <c r="L3" s="88"/>
      <c r="M3" s="88"/>
      <c r="N3" s="59"/>
      <c r="O3" s="59"/>
      <c r="P3" s="59"/>
      <c r="Q3" s="59"/>
      <c r="R3" s="59"/>
      <c r="W3" s="59"/>
    </row>
    <row r="4" spans="1:23" s="25" customFormat="1" ht="27" hidden="1" customHeight="1">
      <c r="A4" s="87">
        <v>3</v>
      </c>
      <c r="B4" s="116"/>
      <c r="C4" s="267" t="s">
        <v>596</v>
      </c>
      <c r="D4" s="268"/>
      <c r="E4" s="268"/>
      <c r="F4" s="268"/>
      <c r="G4" s="269"/>
      <c r="H4" s="88" t="s">
        <v>597</v>
      </c>
      <c r="I4" s="88" t="s">
        <v>597</v>
      </c>
      <c r="J4" s="89"/>
      <c r="K4" s="88" t="s">
        <v>598</v>
      </c>
      <c r="L4" s="88"/>
      <c r="M4" s="88"/>
      <c r="N4" s="59"/>
      <c r="O4" s="59"/>
      <c r="P4" s="59"/>
      <c r="Q4" s="59"/>
      <c r="R4" s="59"/>
      <c r="W4" s="59"/>
    </row>
    <row r="5" spans="1:23" s="26" customFormat="1" ht="27" hidden="1" customHeight="1">
      <c r="A5" s="90">
        <v>4</v>
      </c>
      <c r="B5" s="114"/>
      <c r="C5" s="267" t="s">
        <v>599</v>
      </c>
      <c r="D5" s="268"/>
      <c r="E5" s="268"/>
      <c r="F5" s="268"/>
      <c r="G5" s="269"/>
      <c r="H5" s="88" t="s">
        <v>600</v>
      </c>
      <c r="I5" s="88" t="s">
        <v>600</v>
      </c>
      <c r="J5" s="89"/>
      <c r="K5" s="88" t="s">
        <v>521</v>
      </c>
      <c r="L5" s="88"/>
      <c r="M5" s="88"/>
      <c r="N5" s="59"/>
      <c r="O5" s="59"/>
      <c r="P5" s="59"/>
      <c r="Q5" s="59"/>
      <c r="R5" s="59"/>
      <c r="W5" s="59"/>
    </row>
    <row r="6" spans="1:23" s="26" customFormat="1" ht="27" hidden="1" customHeight="1">
      <c r="A6" s="90">
        <v>5</v>
      </c>
      <c r="B6" s="114"/>
      <c r="C6" s="261"/>
      <c r="D6" s="262"/>
      <c r="E6" s="262"/>
      <c r="F6" s="262"/>
      <c r="G6" s="263"/>
      <c r="H6" s="91" t="str" cm="1">
        <f t="array" ref="H6">IFERROR(INDEX(#REF!,SMALL(IF(#REF!=#REF!,ROW(#REF!) - ROW(INDEX(#REF!,1,1))+1),A6)),"")</f>
        <v/>
      </c>
      <c r="I6" s="88"/>
      <c r="J6" s="88"/>
      <c r="K6" s="88"/>
      <c r="L6" s="88"/>
      <c r="M6" s="88"/>
      <c r="N6" s="59"/>
      <c r="O6" s="59"/>
      <c r="P6" s="59"/>
      <c r="Q6" s="59"/>
      <c r="R6" s="59"/>
      <c r="W6" s="59"/>
    </row>
    <row r="9" spans="1:23" s="63" customFormat="1" ht="39">
      <c r="A9" s="99" t="s">
        <v>439</v>
      </c>
      <c r="B9" s="84"/>
      <c r="C9" s="132" t="s">
        <v>601</v>
      </c>
      <c r="D9" s="101" t="s">
        <v>570</v>
      </c>
      <c r="E9" s="101" t="s">
        <v>602</v>
      </c>
      <c r="F9" s="101" t="s">
        <v>603</v>
      </c>
      <c r="G9" s="78" t="s">
        <v>604</v>
      </c>
      <c r="H9" s="78" t="s">
        <v>605</v>
      </c>
      <c r="I9" s="78" t="s">
        <v>606</v>
      </c>
      <c r="J9" s="79" t="s">
        <v>607</v>
      </c>
      <c r="K9" s="78" t="s">
        <v>608</v>
      </c>
      <c r="L9" s="79" t="s">
        <v>609</v>
      </c>
      <c r="M9" s="80" t="s">
        <v>610</v>
      </c>
    </row>
    <row r="10" spans="1:23" s="63" customFormat="1" ht="75" customHeight="1">
      <c r="A10" s="133" t="s">
        <v>611</v>
      </c>
      <c r="B10" s="134" t="s">
        <v>612</v>
      </c>
      <c r="C10" s="144">
        <v>10</v>
      </c>
      <c r="D10" s="145" t="s">
        <v>613</v>
      </c>
      <c r="E10" s="141">
        <v>1</v>
      </c>
      <c r="F10" s="141" t="s">
        <v>614</v>
      </c>
      <c r="G10" s="146" t="s">
        <v>615</v>
      </c>
      <c r="H10" s="141" t="s">
        <v>616</v>
      </c>
      <c r="I10" s="141" t="s">
        <v>617</v>
      </c>
      <c r="J10" s="141" t="s">
        <v>12</v>
      </c>
      <c r="K10" s="141" t="s">
        <v>618</v>
      </c>
      <c r="L10" s="141" t="s">
        <v>617</v>
      </c>
      <c r="M10" s="113" t="s">
        <v>619</v>
      </c>
    </row>
    <row r="11" spans="1:23" s="63" customFormat="1" ht="39">
      <c r="A11" s="100"/>
      <c r="B11" s="147"/>
      <c r="C11" s="144">
        <v>15</v>
      </c>
      <c r="D11" s="145" t="s">
        <v>613</v>
      </c>
      <c r="E11" s="141">
        <v>5</v>
      </c>
      <c r="F11" s="141" t="s">
        <v>620</v>
      </c>
      <c r="G11" s="141" t="s">
        <v>12</v>
      </c>
      <c r="H11" s="141" t="s">
        <v>621</v>
      </c>
      <c r="I11" s="141" t="s">
        <v>617</v>
      </c>
      <c r="J11" s="141" t="s">
        <v>622</v>
      </c>
      <c r="K11" s="141" t="s">
        <v>623</v>
      </c>
      <c r="L11" s="141" t="s">
        <v>617</v>
      </c>
      <c r="M11" s="113" t="s">
        <v>624</v>
      </c>
    </row>
    <row r="12" spans="1:23" s="63" customFormat="1" ht="40.5">
      <c r="A12" s="100"/>
      <c r="B12" s="147"/>
      <c r="C12" s="144">
        <v>20</v>
      </c>
      <c r="D12" s="145" t="s">
        <v>613</v>
      </c>
      <c r="E12" s="141">
        <v>5</v>
      </c>
      <c r="F12" s="141" t="s">
        <v>620</v>
      </c>
      <c r="G12" s="141" t="s">
        <v>12</v>
      </c>
      <c r="H12" s="141" t="s">
        <v>621</v>
      </c>
      <c r="I12" s="141" t="s">
        <v>617</v>
      </c>
      <c r="J12" s="141" t="s">
        <v>622</v>
      </c>
      <c r="K12" s="146" t="s">
        <v>625</v>
      </c>
      <c r="L12" s="141" t="s">
        <v>617</v>
      </c>
      <c r="M12" s="113" t="s">
        <v>624</v>
      </c>
    </row>
    <row r="13" spans="1:23" s="63" customFormat="1" ht="114" customHeight="1">
      <c r="A13" s="100"/>
      <c r="B13" s="147"/>
      <c r="C13" s="144">
        <v>25</v>
      </c>
      <c r="D13" s="145" t="s">
        <v>613</v>
      </c>
      <c r="E13" s="141" t="s">
        <v>626</v>
      </c>
      <c r="F13" s="141" t="s">
        <v>627</v>
      </c>
      <c r="G13" s="146" t="s">
        <v>622</v>
      </c>
      <c r="H13" s="146" t="s">
        <v>628</v>
      </c>
      <c r="I13" s="141" t="s">
        <v>629</v>
      </c>
      <c r="J13" s="141" t="s">
        <v>10</v>
      </c>
      <c r="K13" s="146" t="s">
        <v>630</v>
      </c>
      <c r="L13" s="143" t="s">
        <v>631</v>
      </c>
      <c r="M13" s="113" t="s">
        <v>624</v>
      </c>
    </row>
    <row r="14" spans="1:23" s="122" customFormat="1" ht="110.25" customHeight="1">
      <c r="A14" s="121"/>
      <c r="B14" s="148"/>
      <c r="C14" s="144">
        <v>30</v>
      </c>
      <c r="D14" s="145" t="s">
        <v>613</v>
      </c>
      <c r="E14" s="149">
        <v>42</v>
      </c>
      <c r="F14" s="144"/>
      <c r="G14" s="150" t="s">
        <v>10</v>
      </c>
      <c r="H14" s="151" t="s">
        <v>632</v>
      </c>
      <c r="I14" s="152" t="s">
        <v>629</v>
      </c>
      <c r="J14" s="153" t="s">
        <v>633</v>
      </c>
      <c r="K14" s="154" t="s">
        <v>634</v>
      </c>
      <c r="L14" s="155" t="s">
        <v>635</v>
      </c>
      <c r="M14" s="139" t="s">
        <v>619</v>
      </c>
    </row>
    <row r="15" spans="1:23" s="63" customFormat="1" ht="94.5">
      <c r="A15" s="100"/>
      <c r="B15" s="147"/>
      <c r="C15" s="144">
        <v>35</v>
      </c>
      <c r="D15" s="145" t="s">
        <v>613</v>
      </c>
      <c r="E15" s="141">
        <v>43</v>
      </c>
      <c r="F15" s="141" t="s">
        <v>636</v>
      </c>
      <c r="G15" s="141" t="s">
        <v>10</v>
      </c>
      <c r="H15" s="141" t="s">
        <v>637</v>
      </c>
      <c r="I15" s="141" t="s">
        <v>629</v>
      </c>
      <c r="J15" s="141" t="s">
        <v>14</v>
      </c>
      <c r="K15" s="141" t="s">
        <v>638</v>
      </c>
      <c r="L15" s="141" t="s">
        <v>639</v>
      </c>
      <c r="M15" s="112" t="s">
        <v>624</v>
      </c>
    </row>
    <row r="16" spans="1:23" s="63" customFormat="1" ht="30" customHeight="1">
      <c r="A16" s="100"/>
      <c r="B16" s="147"/>
      <c r="C16" s="144">
        <v>40</v>
      </c>
      <c r="D16" s="145" t="s">
        <v>613</v>
      </c>
      <c r="E16" s="141" t="s">
        <v>640</v>
      </c>
      <c r="F16" s="141"/>
      <c r="G16" s="141" t="s">
        <v>622</v>
      </c>
      <c r="H16" s="141" t="s">
        <v>641</v>
      </c>
      <c r="I16" s="141" t="s">
        <v>617</v>
      </c>
      <c r="J16" s="141" t="s">
        <v>8</v>
      </c>
      <c r="K16" s="141" t="s">
        <v>642</v>
      </c>
      <c r="L16" s="156" t="s">
        <v>643</v>
      </c>
      <c r="M16" s="112" t="s">
        <v>619</v>
      </c>
    </row>
    <row r="17" spans="1:13" s="63" customFormat="1" ht="30" customHeight="1">
      <c r="A17" s="100"/>
      <c r="B17" s="147"/>
      <c r="C17" s="144">
        <v>45</v>
      </c>
      <c r="D17" s="145" t="s">
        <v>613</v>
      </c>
      <c r="E17" s="141">
        <v>50</v>
      </c>
      <c r="F17" s="141"/>
      <c r="G17" s="146" t="s">
        <v>615</v>
      </c>
      <c r="H17" s="141" t="s">
        <v>644</v>
      </c>
      <c r="I17" s="141" t="s">
        <v>617</v>
      </c>
      <c r="J17" s="141" t="s">
        <v>8</v>
      </c>
      <c r="K17" s="141" t="s">
        <v>645</v>
      </c>
      <c r="L17" s="155" t="s">
        <v>646</v>
      </c>
      <c r="M17" s="113" t="s">
        <v>624</v>
      </c>
    </row>
    <row r="18" spans="1:13" s="63" customFormat="1" ht="67.5">
      <c r="A18" s="100"/>
      <c r="B18" s="147"/>
      <c r="C18" s="144">
        <v>50</v>
      </c>
      <c r="D18" s="145" t="s">
        <v>613</v>
      </c>
      <c r="E18" s="141" t="s">
        <v>647</v>
      </c>
      <c r="F18" s="141" t="s">
        <v>648</v>
      </c>
      <c r="G18" s="141" t="s">
        <v>8</v>
      </c>
      <c r="H18" s="141" t="s">
        <v>649</v>
      </c>
      <c r="I18" s="141" t="s">
        <v>617</v>
      </c>
      <c r="J18" s="141" t="s">
        <v>622</v>
      </c>
      <c r="K18" s="141" t="s">
        <v>650</v>
      </c>
      <c r="L18" s="156" t="s">
        <v>651</v>
      </c>
      <c r="M18" s="112" t="s">
        <v>624</v>
      </c>
    </row>
    <row r="19" spans="1:13" s="63" customFormat="1" ht="13.5">
      <c r="A19" s="100"/>
      <c r="B19" s="147"/>
      <c r="C19" s="144">
        <v>55</v>
      </c>
      <c r="D19" s="145" t="s">
        <v>613</v>
      </c>
      <c r="E19" s="141">
        <v>75</v>
      </c>
      <c r="F19" s="141" t="s">
        <v>652</v>
      </c>
      <c r="G19" s="141" t="s">
        <v>622</v>
      </c>
      <c r="H19" s="141" t="s">
        <v>653</v>
      </c>
      <c r="I19" s="141" t="s">
        <v>654</v>
      </c>
      <c r="J19" s="141" t="s">
        <v>10</v>
      </c>
      <c r="K19" s="141" t="s">
        <v>655</v>
      </c>
      <c r="L19" s="156" t="s">
        <v>631</v>
      </c>
      <c r="M19" s="112" t="s">
        <v>624</v>
      </c>
    </row>
    <row r="20" spans="1:13" s="124" customFormat="1" ht="13.5">
      <c r="A20" s="123"/>
      <c r="B20" s="147"/>
      <c r="C20" s="144">
        <v>60</v>
      </c>
      <c r="D20" s="145" t="s">
        <v>613</v>
      </c>
      <c r="E20" s="141">
        <v>80</v>
      </c>
      <c r="F20" s="141"/>
      <c r="G20" s="141" t="s">
        <v>10</v>
      </c>
      <c r="H20" s="141" t="s">
        <v>656</v>
      </c>
      <c r="I20" s="141" t="s">
        <v>654</v>
      </c>
      <c r="J20" s="141" t="s">
        <v>615</v>
      </c>
      <c r="K20" s="141" t="s">
        <v>657</v>
      </c>
      <c r="L20" s="156"/>
      <c r="M20" s="112" t="s">
        <v>619</v>
      </c>
    </row>
    <row r="21" spans="1:13" s="63" customFormat="1" ht="67.5">
      <c r="A21" s="100"/>
      <c r="B21" s="147"/>
      <c r="C21" s="144">
        <v>65</v>
      </c>
      <c r="D21" s="145" t="s">
        <v>613</v>
      </c>
      <c r="E21" s="141">
        <v>85</v>
      </c>
      <c r="F21" s="141" t="s">
        <v>658</v>
      </c>
      <c r="G21" s="141" t="s">
        <v>10</v>
      </c>
      <c r="H21" s="141" t="s">
        <v>656</v>
      </c>
      <c r="I21" s="141" t="s">
        <v>654</v>
      </c>
      <c r="J21" s="141" t="s">
        <v>615</v>
      </c>
      <c r="K21" s="141" t="s">
        <v>659</v>
      </c>
      <c r="L21" s="143" t="s">
        <v>660</v>
      </c>
      <c r="M21" s="112" t="s">
        <v>624</v>
      </c>
    </row>
    <row r="22" spans="1:13" s="63" customFormat="1" ht="40.5">
      <c r="A22" s="83"/>
      <c r="B22" s="129" t="s">
        <v>661</v>
      </c>
      <c r="C22" s="144">
        <v>70</v>
      </c>
      <c r="D22" s="145" t="s">
        <v>662</v>
      </c>
      <c r="E22" s="141" t="s">
        <v>663</v>
      </c>
      <c r="F22" s="141" t="s">
        <v>664</v>
      </c>
      <c r="G22" s="146" t="s">
        <v>615</v>
      </c>
      <c r="H22" s="141" t="s">
        <v>665</v>
      </c>
      <c r="I22" s="141" t="s">
        <v>666</v>
      </c>
      <c r="J22" s="141" t="s">
        <v>10</v>
      </c>
      <c r="K22" s="141" t="s">
        <v>667</v>
      </c>
      <c r="L22" s="142" t="s">
        <v>631</v>
      </c>
      <c r="M22" s="113" t="s">
        <v>624</v>
      </c>
    </row>
    <row r="23" spans="1:13" s="124" customFormat="1" ht="13.5">
      <c r="A23" s="125"/>
      <c r="B23" s="127"/>
      <c r="C23" s="144">
        <v>75</v>
      </c>
      <c r="D23" s="145" t="s">
        <v>662</v>
      </c>
      <c r="E23" s="141">
        <v>30</v>
      </c>
      <c r="F23" s="141" t="s">
        <v>668</v>
      </c>
      <c r="G23" s="146" t="s">
        <v>10</v>
      </c>
      <c r="H23" s="141" t="s">
        <v>669</v>
      </c>
      <c r="I23" s="141" t="s">
        <v>666</v>
      </c>
      <c r="J23" s="141" t="s">
        <v>622</v>
      </c>
      <c r="K23" s="220" t="s">
        <v>670</v>
      </c>
      <c r="L23" s="157"/>
      <c r="M23" s="113" t="s">
        <v>619</v>
      </c>
    </row>
    <row r="24" spans="1:13" s="63" customFormat="1" ht="67.5">
      <c r="A24" s="83"/>
      <c r="B24" s="83"/>
      <c r="C24" s="144">
        <v>80</v>
      </c>
      <c r="D24" s="145" t="s">
        <v>662</v>
      </c>
      <c r="E24" s="141">
        <v>40</v>
      </c>
      <c r="F24" s="141" t="s">
        <v>671</v>
      </c>
      <c r="G24" s="146" t="s">
        <v>10</v>
      </c>
      <c r="H24" s="141" t="s">
        <v>669</v>
      </c>
      <c r="I24" s="141" t="s">
        <v>666</v>
      </c>
      <c r="J24" s="141" t="s">
        <v>622</v>
      </c>
      <c r="K24" s="141" t="s">
        <v>672</v>
      </c>
      <c r="L24" s="143" t="s">
        <v>673</v>
      </c>
      <c r="M24" s="113" t="s">
        <v>624</v>
      </c>
    </row>
    <row r="25" spans="1:13" s="63" customFormat="1" ht="30" customHeight="1">
      <c r="A25" s="83"/>
      <c r="B25" s="83"/>
      <c r="C25" s="144">
        <v>85</v>
      </c>
      <c r="D25" s="145" t="s">
        <v>662</v>
      </c>
      <c r="E25" s="141">
        <v>45</v>
      </c>
      <c r="F25" s="141" t="s">
        <v>674</v>
      </c>
      <c r="G25" s="141" t="s">
        <v>622</v>
      </c>
      <c r="H25" s="141" t="s">
        <v>675</v>
      </c>
      <c r="I25" s="141" t="s">
        <v>676</v>
      </c>
      <c r="J25" s="146" t="s">
        <v>10</v>
      </c>
      <c r="K25" s="141" t="s">
        <v>677</v>
      </c>
      <c r="L25" s="143" t="s">
        <v>631</v>
      </c>
      <c r="M25" s="113" t="s">
        <v>624</v>
      </c>
    </row>
    <row r="26" spans="1:13" s="124" customFormat="1" ht="30" customHeight="1">
      <c r="A26" s="125"/>
      <c r="B26" s="83"/>
      <c r="C26" s="144">
        <v>90</v>
      </c>
      <c r="D26" s="145" t="s">
        <v>662</v>
      </c>
      <c r="E26" s="141">
        <v>50</v>
      </c>
      <c r="F26" s="141"/>
      <c r="G26" s="141" t="s">
        <v>10</v>
      </c>
      <c r="H26" s="141" t="s">
        <v>678</v>
      </c>
      <c r="I26" s="141" t="s">
        <v>676</v>
      </c>
      <c r="J26" s="146" t="s">
        <v>679</v>
      </c>
      <c r="K26" s="141" t="s">
        <v>680</v>
      </c>
      <c r="L26" s="143"/>
      <c r="M26" s="113" t="s">
        <v>619</v>
      </c>
    </row>
    <row r="27" spans="1:13" s="63" customFormat="1" ht="99.95" customHeight="1">
      <c r="A27" s="83"/>
      <c r="B27" s="83"/>
      <c r="C27" s="144">
        <v>95</v>
      </c>
      <c r="D27" s="145" t="s">
        <v>662</v>
      </c>
      <c r="E27" s="141">
        <v>55</v>
      </c>
      <c r="F27" s="141" t="s">
        <v>681</v>
      </c>
      <c r="G27" s="141" t="s">
        <v>10</v>
      </c>
      <c r="H27" s="141" t="s">
        <v>678</v>
      </c>
      <c r="I27" s="141" t="s">
        <v>676</v>
      </c>
      <c r="J27" s="146" t="s">
        <v>615</v>
      </c>
      <c r="K27" s="141" t="s">
        <v>682</v>
      </c>
      <c r="L27" s="143" t="s">
        <v>683</v>
      </c>
      <c r="M27" s="113" t="s">
        <v>624</v>
      </c>
    </row>
    <row r="28" spans="1:13" s="63" customFormat="1" ht="30" customHeight="1">
      <c r="A28" s="83"/>
      <c r="B28" s="83"/>
      <c r="C28" s="144">
        <v>100</v>
      </c>
      <c r="D28" s="145" t="s">
        <v>662</v>
      </c>
      <c r="E28" s="141">
        <v>60</v>
      </c>
      <c r="F28" s="141" t="s">
        <v>684</v>
      </c>
      <c r="G28" s="141" t="s">
        <v>622</v>
      </c>
      <c r="H28" s="141" t="s">
        <v>685</v>
      </c>
      <c r="I28" s="141" t="s">
        <v>686</v>
      </c>
      <c r="J28" s="141" t="s">
        <v>10</v>
      </c>
      <c r="K28" s="141" t="s">
        <v>687</v>
      </c>
      <c r="L28" s="143" t="s">
        <v>631</v>
      </c>
      <c r="M28" s="113" t="s">
        <v>624</v>
      </c>
    </row>
    <row r="29" spans="1:13" s="124" customFormat="1" ht="30" customHeight="1">
      <c r="A29" s="125"/>
      <c r="B29" s="83"/>
      <c r="C29" s="144">
        <v>105</v>
      </c>
      <c r="D29" s="145" t="s">
        <v>662</v>
      </c>
      <c r="E29" s="141">
        <v>65</v>
      </c>
      <c r="F29" s="141"/>
      <c r="G29" s="141" t="s">
        <v>10</v>
      </c>
      <c r="H29" s="141" t="s">
        <v>688</v>
      </c>
      <c r="I29" s="141" t="s">
        <v>686</v>
      </c>
      <c r="J29" s="141" t="s">
        <v>689</v>
      </c>
      <c r="K29" s="141" t="s">
        <v>690</v>
      </c>
      <c r="L29" s="143"/>
      <c r="M29" s="113" t="s">
        <v>619</v>
      </c>
    </row>
    <row r="30" spans="1:13" s="63" customFormat="1" ht="99.6" customHeight="1">
      <c r="A30" s="83"/>
      <c r="B30" s="83"/>
      <c r="C30" s="144">
        <v>110</v>
      </c>
      <c r="D30" s="145" t="s">
        <v>662</v>
      </c>
      <c r="E30" s="141">
        <v>70</v>
      </c>
      <c r="F30" s="141" t="s">
        <v>691</v>
      </c>
      <c r="G30" s="141" t="s">
        <v>10</v>
      </c>
      <c r="H30" s="141" t="s">
        <v>688</v>
      </c>
      <c r="I30" s="141" t="s">
        <v>686</v>
      </c>
      <c r="J30" s="141" t="s">
        <v>689</v>
      </c>
      <c r="K30" s="141" t="s">
        <v>692</v>
      </c>
      <c r="L30" s="143" t="s">
        <v>693</v>
      </c>
      <c r="M30" s="113" t="s">
        <v>624</v>
      </c>
    </row>
    <row r="31" spans="1:13" s="63" customFormat="1" ht="30" customHeight="1">
      <c r="A31" s="83"/>
      <c r="B31" s="83"/>
      <c r="C31" s="144">
        <v>115</v>
      </c>
      <c r="D31" s="159" t="s">
        <v>662</v>
      </c>
      <c r="E31" s="160">
        <v>75</v>
      </c>
      <c r="F31" s="160" t="s">
        <v>694</v>
      </c>
      <c r="G31" s="160" t="s">
        <v>689</v>
      </c>
      <c r="H31" s="160" t="s">
        <v>695</v>
      </c>
      <c r="I31" s="160" t="s">
        <v>696</v>
      </c>
      <c r="J31" s="160" t="s">
        <v>10</v>
      </c>
      <c r="K31" s="160" t="s">
        <v>697</v>
      </c>
      <c r="L31" s="161" t="s">
        <v>631</v>
      </c>
      <c r="M31" s="162" t="s">
        <v>624</v>
      </c>
    </row>
    <row r="32" spans="1:13" s="124" customFormat="1" ht="30" customHeight="1">
      <c r="A32" s="125"/>
      <c r="B32" s="83"/>
      <c r="C32" s="144">
        <v>120</v>
      </c>
      <c r="D32" s="158" t="s">
        <v>662</v>
      </c>
      <c r="E32" s="158">
        <v>80</v>
      </c>
      <c r="F32" s="158"/>
      <c r="G32" s="158" t="s">
        <v>10</v>
      </c>
      <c r="H32" s="158" t="s">
        <v>698</v>
      </c>
      <c r="I32" s="158" t="s">
        <v>696</v>
      </c>
      <c r="J32" s="158" t="s">
        <v>622</v>
      </c>
      <c r="K32" s="158" t="s">
        <v>699</v>
      </c>
      <c r="L32" s="163"/>
      <c r="M32" s="164" t="s">
        <v>619</v>
      </c>
    </row>
    <row r="33" spans="1:13" ht="67.5">
      <c r="C33" s="144">
        <v>125</v>
      </c>
      <c r="D33" s="144" t="s">
        <v>662</v>
      </c>
      <c r="E33" s="144">
        <v>85</v>
      </c>
      <c r="F33" s="144" t="s">
        <v>700</v>
      </c>
      <c r="G33" s="144" t="s">
        <v>10</v>
      </c>
      <c r="H33" s="144" t="s">
        <v>698</v>
      </c>
      <c r="I33" s="144" t="s">
        <v>696</v>
      </c>
      <c r="J33" s="144" t="s">
        <v>622</v>
      </c>
      <c r="K33" s="144" t="s">
        <v>701</v>
      </c>
      <c r="L33" s="165" t="s">
        <v>702</v>
      </c>
      <c r="M33" s="166" t="s">
        <v>624</v>
      </c>
    </row>
    <row r="34" spans="1:13" ht="53.25">
      <c r="C34" s="144">
        <v>130</v>
      </c>
      <c r="D34" s="168" t="s">
        <v>662</v>
      </c>
      <c r="E34" s="140" t="s">
        <v>703</v>
      </c>
      <c r="F34" s="140" t="s">
        <v>704</v>
      </c>
      <c r="G34" s="140" t="s">
        <v>622</v>
      </c>
      <c r="H34" s="140" t="s">
        <v>705</v>
      </c>
      <c r="I34" s="140" t="s">
        <v>706</v>
      </c>
      <c r="J34" s="169" t="s">
        <v>10</v>
      </c>
      <c r="K34" s="140" t="s">
        <v>707</v>
      </c>
      <c r="L34" s="170" t="s">
        <v>631</v>
      </c>
      <c r="M34" s="171" t="s">
        <v>624</v>
      </c>
    </row>
    <row r="35" spans="1:13" ht="13.5">
      <c r="C35" s="144">
        <v>135</v>
      </c>
      <c r="D35" s="145" t="s">
        <v>662</v>
      </c>
      <c r="E35" s="141">
        <v>91</v>
      </c>
      <c r="F35" s="141"/>
      <c r="G35" s="141" t="s">
        <v>10</v>
      </c>
      <c r="H35" s="141" t="s">
        <v>708</v>
      </c>
      <c r="I35" s="141" t="s">
        <v>706</v>
      </c>
      <c r="J35" s="146" t="s">
        <v>709</v>
      </c>
      <c r="K35" s="220" t="s">
        <v>710</v>
      </c>
      <c r="L35" s="143"/>
      <c r="M35" s="113" t="s">
        <v>619</v>
      </c>
    </row>
    <row r="36" spans="1:13" ht="94.5">
      <c r="C36" s="144">
        <v>140</v>
      </c>
      <c r="D36" s="145" t="s">
        <v>662</v>
      </c>
      <c r="E36" s="141">
        <v>95</v>
      </c>
      <c r="F36" s="141" t="s">
        <v>711</v>
      </c>
      <c r="G36" s="141" t="s">
        <v>10</v>
      </c>
      <c r="H36" s="141" t="s">
        <v>708</v>
      </c>
      <c r="I36" s="141" t="s">
        <v>706</v>
      </c>
      <c r="J36" s="146" t="s">
        <v>615</v>
      </c>
      <c r="K36" s="141" t="s">
        <v>712</v>
      </c>
      <c r="L36" s="143" t="s">
        <v>713</v>
      </c>
      <c r="M36" s="113" t="s">
        <v>624</v>
      </c>
    </row>
    <row r="37" spans="1:13" ht="94.5">
      <c r="C37" s="144">
        <v>145</v>
      </c>
      <c r="D37" s="145" t="s">
        <v>662</v>
      </c>
      <c r="E37" s="141">
        <v>92</v>
      </c>
      <c r="F37" s="141" t="s">
        <v>714</v>
      </c>
      <c r="G37" s="141" t="s">
        <v>10</v>
      </c>
      <c r="H37" s="141" t="s">
        <v>708</v>
      </c>
      <c r="I37" s="141" t="s">
        <v>706</v>
      </c>
      <c r="J37" s="146" t="s">
        <v>715</v>
      </c>
      <c r="K37" s="141" t="s">
        <v>716</v>
      </c>
      <c r="L37" s="143" t="s">
        <v>717</v>
      </c>
      <c r="M37" s="113" t="s">
        <v>624</v>
      </c>
    </row>
    <row r="38" spans="1:13" ht="78.75" customHeight="1">
      <c r="C38" s="144">
        <v>150</v>
      </c>
      <c r="D38" s="145" t="s">
        <v>662</v>
      </c>
      <c r="E38" s="141" t="s">
        <v>718</v>
      </c>
      <c r="F38" s="141" t="s">
        <v>719</v>
      </c>
      <c r="G38" s="141" t="s">
        <v>622</v>
      </c>
      <c r="H38" s="141" t="s">
        <v>705</v>
      </c>
      <c r="I38" s="141" t="s">
        <v>720</v>
      </c>
      <c r="J38" s="146" t="s">
        <v>10</v>
      </c>
      <c r="K38" s="141" t="s">
        <v>721</v>
      </c>
      <c r="L38" s="143" t="s">
        <v>722</v>
      </c>
      <c r="M38" s="113" t="s">
        <v>624</v>
      </c>
    </row>
    <row r="39" spans="1:13" s="126" customFormat="1" ht="78.75" customHeight="1">
      <c r="B39" s="59"/>
      <c r="C39" s="144">
        <v>155</v>
      </c>
      <c r="D39" s="145" t="s">
        <v>662</v>
      </c>
      <c r="E39" s="141">
        <v>225</v>
      </c>
      <c r="F39" s="141"/>
      <c r="G39" s="141" t="s">
        <v>10</v>
      </c>
      <c r="H39" s="141" t="s">
        <v>708</v>
      </c>
      <c r="I39" s="141" t="s">
        <v>720</v>
      </c>
      <c r="J39" s="146" t="s">
        <v>709</v>
      </c>
      <c r="K39" s="141" t="s">
        <v>723</v>
      </c>
      <c r="L39" s="143"/>
      <c r="M39" s="113" t="s">
        <v>619</v>
      </c>
    </row>
    <row r="40" spans="1:13" ht="108">
      <c r="C40" s="144">
        <v>160</v>
      </c>
      <c r="D40" s="145" t="s">
        <v>662</v>
      </c>
      <c r="E40" s="141">
        <v>230</v>
      </c>
      <c r="F40" s="141" t="s">
        <v>724</v>
      </c>
      <c r="G40" s="141" t="s">
        <v>10</v>
      </c>
      <c r="H40" s="141" t="s">
        <v>708</v>
      </c>
      <c r="I40" s="141" t="s">
        <v>720</v>
      </c>
      <c r="J40" s="141" t="s">
        <v>715</v>
      </c>
      <c r="K40" s="141" t="s">
        <v>725</v>
      </c>
      <c r="L40" s="143" t="s">
        <v>726</v>
      </c>
      <c r="M40" s="112" t="s">
        <v>624</v>
      </c>
    </row>
    <row r="41" spans="1:13" s="63" customFormat="1" ht="108">
      <c r="A41" s="83"/>
      <c r="B41" s="130" t="s">
        <v>727</v>
      </c>
      <c r="C41" s="144">
        <v>165</v>
      </c>
      <c r="D41" s="145" t="s">
        <v>662</v>
      </c>
      <c r="E41" s="141">
        <v>95</v>
      </c>
      <c r="F41" s="141" t="s">
        <v>728</v>
      </c>
      <c r="G41" s="141" t="s">
        <v>10</v>
      </c>
      <c r="H41" s="141" t="s">
        <v>708</v>
      </c>
      <c r="I41" s="141" t="s">
        <v>720</v>
      </c>
      <c r="J41" s="141" t="s">
        <v>615</v>
      </c>
      <c r="K41" s="141" t="s">
        <v>729</v>
      </c>
      <c r="L41" s="141" t="s">
        <v>730</v>
      </c>
      <c r="M41" s="112" t="s">
        <v>624</v>
      </c>
    </row>
    <row r="42" spans="1:13" s="63" customFormat="1" ht="40.5">
      <c r="A42" s="83"/>
      <c r="B42" s="129" t="s">
        <v>731</v>
      </c>
      <c r="C42" s="144">
        <v>170</v>
      </c>
      <c r="D42" s="145" t="s">
        <v>732</v>
      </c>
      <c r="E42" s="141" t="s">
        <v>663</v>
      </c>
      <c r="F42" s="141" t="s">
        <v>733</v>
      </c>
      <c r="G42" s="146" t="s">
        <v>615</v>
      </c>
      <c r="H42" s="141" t="s">
        <v>665</v>
      </c>
      <c r="I42" s="141" t="s">
        <v>734</v>
      </c>
      <c r="J42" s="141" t="s">
        <v>10</v>
      </c>
      <c r="K42" s="141" t="s">
        <v>735</v>
      </c>
      <c r="L42" s="143" t="s">
        <v>631</v>
      </c>
      <c r="M42" s="113" t="s">
        <v>624</v>
      </c>
    </row>
    <row r="43" spans="1:13" s="63" customFormat="1" ht="13.5">
      <c r="A43" s="83"/>
      <c r="B43" s="127"/>
      <c r="C43" s="144">
        <v>175</v>
      </c>
      <c r="D43" s="145" t="s">
        <v>732</v>
      </c>
      <c r="E43" s="141">
        <v>30</v>
      </c>
      <c r="F43" s="141"/>
      <c r="G43" s="146" t="s">
        <v>10</v>
      </c>
      <c r="H43" s="141" t="s">
        <v>669</v>
      </c>
      <c r="I43" s="141" t="s">
        <v>734</v>
      </c>
      <c r="J43" s="141" t="s">
        <v>622</v>
      </c>
      <c r="K43" s="141" t="s">
        <v>736</v>
      </c>
      <c r="L43" s="143"/>
      <c r="M43" s="113" t="s">
        <v>619</v>
      </c>
    </row>
    <row r="44" spans="1:13" s="124" customFormat="1" ht="67.5">
      <c r="A44" s="125"/>
      <c r="B44" s="83"/>
      <c r="C44" s="144">
        <v>180</v>
      </c>
      <c r="D44" s="145" t="s">
        <v>732</v>
      </c>
      <c r="E44" s="141">
        <v>40</v>
      </c>
      <c r="F44" s="141" t="s">
        <v>737</v>
      </c>
      <c r="G44" s="146" t="s">
        <v>10</v>
      </c>
      <c r="H44" s="141" t="s">
        <v>669</v>
      </c>
      <c r="I44" s="141" t="s">
        <v>734</v>
      </c>
      <c r="J44" s="141" t="s">
        <v>622</v>
      </c>
      <c r="K44" s="141" t="s">
        <v>672</v>
      </c>
      <c r="L44" s="141" t="s">
        <v>738</v>
      </c>
      <c r="M44" s="113" t="s">
        <v>624</v>
      </c>
    </row>
    <row r="45" spans="1:13" s="63" customFormat="1" ht="30" customHeight="1">
      <c r="A45" s="83"/>
      <c r="B45" s="83"/>
      <c r="C45" s="144">
        <v>185</v>
      </c>
      <c r="D45" s="145" t="s">
        <v>732</v>
      </c>
      <c r="E45" s="141">
        <v>45</v>
      </c>
      <c r="F45" s="141" t="s">
        <v>739</v>
      </c>
      <c r="G45" s="141" t="s">
        <v>622</v>
      </c>
      <c r="H45" s="141" t="s">
        <v>675</v>
      </c>
      <c r="I45" s="141" t="s">
        <v>740</v>
      </c>
      <c r="J45" s="146" t="s">
        <v>741</v>
      </c>
      <c r="K45" s="141" t="s">
        <v>677</v>
      </c>
      <c r="L45" s="143" t="s">
        <v>631</v>
      </c>
      <c r="M45" s="113" t="s">
        <v>624</v>
      </c>
    </row>
    <row r="46" spans="1:13" s="124" customFormat="1" ht="30" customHeight="1">
      <c r="A46" s="125"/>
      <c r="B46" s="83"/>
      <c r="C46" s="144">
        <v>190</v>
      </c>
      <c r="D46" s="145" t="s">
        <v>732</v>
      </c>
      <c r="E46" s="141">
        <v>50</v>
      </c>
      <c r="F46" s="141"/>
      <c r="G46" s="141" t="s">
        <v>10</v>
      </c>
      <c r="H46" s="141" t="s">
        <v>678</v>
      </c>
      <c r="I46" s="141" t="s">
        <v>740</v>
      </c>
      <c r="J46" s="146" t="s">
        <v>615</v>
      </c>
      <c r="K46" s="141" t="s">
        <v>742</v>
      </c>
      <c r="L46" s="143"/>
      <c r="M46" s="113" t="s">
        <v>619</v>
      </c>
    </row>
    <row r="47" spans="1:13" s="63" customFormat="1" ht="102.95" customHeight="1">
      <c r="A47" s="83"/>
      <c r="B47" s="83"/>
      <c r="C47" s="144">
        <v>195</v>
      </c>
      <c r="D47" s="145" t="s">
        <v>732</v>
      </c>
      <c r="E47" s="141">
        <v>55</v>
      </c>
      <c r="F47" s="141" t="s">
        <v>743</v>
      </c>
      <c r="G47" s="141" t="s">
        <v>10</v>
      </c>
      <c r="H47" s="141" t="s">
        <v>678</v>
      </c>
      <c r="I47" s="141" t="s">
        <v>740</v>
      </c>
      <c r="J47" s="146" t="s">
        <v>615</v>
      </c>
      <c r="K47" s="141" t="s">
        <v>682</v>
      </c>
      <c r="L47" s="141" t="s">
        <v>744</v>
      </c>
      <c r="M47" s="113" t="s">
        <v>624</v>
      </c>
    </row>
    <row r="48" spans="1:13" s="63" customFormat="1" ht="98.45" customHeight="1">
      <c r="A48" s="83"/>
      <c r="B48" s="83"/>
      <c r="C48" s="144">
        <v>200</v>
      </c>
      <c r="D48" s="145" t="s">
        <v>732</v>
      </c>
      <c r="E48" s="141">
        <v>60</v>
      </c>
      <c r="F48" s="141" t="s">
        <v>745</v>
      </c>
      <c r="G48" s="141" t="s">
        <v>622</v>
      </c>
      <c r="H48" s="141" t="s">
        <v>685</v>
      </c>
      <c r="I48" s="141" t="s">
        <v>746</v>
      </c>
      <c r="J48" s="141" t="s">
        <v>741</v>
      </c>
      <c r="K48" s="141" t="s">
        <v>687</v>
      </c>
      <c r="L48" s="143" t="s">
        <v>631</v>
      </c>
      <c r="M48" s="113" t="s">
        <v>624</v>
      </c>
    </row>
    <row r="49" spans="1:13" s="124" customFormat="1" ht="98.45" customHeight="1">
      <c r="A49" s="125"/>
      <c r="B49" s="83"/>
      <c r="C49" s="144">
        <v>205</v>
      </c>
      <c r="D49" s="145" t="s">
        <v>732</v>
      </c>
      <c r="E49" s="141">
        <v>65</v>
      </c>
      <c r="F49" s="141"/>
      <c r="G49" s="141" t="s">
        <v>10</v>
      </c>
      <c r="H49" s="141" t="s">
        <v>688</v>
      </c>
      <c r="I49" s="141" t="s">
        <v>746</v>
      </c>
      <c r="J49" s="141" t="s">
        <v>747</v>
      </c>
      <c r="K49" s="141" t="s">
        <v>748</v>
      </c>
      <c r="L49" s="143"/>
      <c r="M49" s="113" t="s">
        <v>619</v>
      </c>
    </row>
    <row r="50" spans="1:13" s="63" customFormat="1" ht="100.5" customHeight="1">
      <c r="A50" s="83"/>
      <c r="B50" s="83"/>
      <c r="C50" s="144">
        <v>210</v>
      </c>
      <c r="D50" s="145" t="s">
        <v>732</v>
      </c>
      <c r="E50" s="141">
        <v>220</v>
      </c>
      <c r="F50" s="141" t="s">
        <v>749</v>
      </c>
      <c r="G50" s="141" t="s">
        <v>10</v>
      </c>
      <c r="H50" s="141" t="s">
        <v>688</v>
      </c>
      <c r="I50" s="141" t="s">
        <v>746</v>
      </c>
      <c r="J50" s="141" t="s">
        <v>747</v>
      </c>
      <c r="K50" s="141" t="s">
        <v>750</v>
      </c>
      <c r="L50" s="141" t="s">
        <v>751</v>
      </c>
      <c r="M50" s="113" t="s">
        <v>624</v>
      </c>
    </row>
    <row r="51" spans="1:13" s="63" customFormat="1" ht="30" customHeight="1">
      <c r="A51" s="83"/>
      <c r="B51" s="83"/>
      <c r="C51" s="144">
        <v>215</v>
      </c>
      <c r="D51" s="145" t="s">
        <v>732</v>
      </c>
      <c r="E51" s="141">
        <v>221</v>
      </c>
      <c r="F51" s="141" t="s">
        <v>752</v>
      </c>
      <c r="G51" s="141" t="s">
        <v>747</v>
      </c>
      <c r="H51" s="141" t="s">
        <v>695</v>
      </c>
      <c r="I51" s="141" t="s">
        <v>753</v>
      </c>
      <c r="J51" s="141" t="s">
        <v>741</v>
      </c>
      <c r="K51" s="141" t="s">
        <v>754</v>
      </c>
      <c r="L51" s="143" t="s">
        <v>631</v>
      </c>
      <c r="M51" s="113" t="s">
        <v>624</v>
      </c>
    </row>
    <row r="52" spans="1:13" s="124" customFormat="1" ht="30" customHeight="1">
      <c r="A52" s="125"/>
      <c r="B52" s="83"/>
      <c r="C52" s="144">
        <v>220</v>
      </c>
      <c r="D52" s="145" t="s">
        <v>732</v>
      </c>
      <c r="E52" s="141">
        <v>80</v>
      </c>
      <c r="F52" s="141"/>
      <c r="G52" s="141" t="s">
        <v>10</v>
      </c>
      <c r="H52" s="141" t="s">
        <v>698</v>
      </c>
      <c r="I52" s="141" t="s">
        <v>753</v>
      </c>
      <c r="J52" s="141" t="s">
        <v>622</v>
      </c>
      <c r="K52" s="141" t="s">
        <v>699</v>
      </c>
      <c r="L52" s="143"/>
      <c r="M52" s="113" t="s">
        <v>619</v>
      </c>
    </row>
    <row r="53" spans="1:13" ht="67.5">
      <c r="C53" s="144">
        <v>225</v>
      </c>
      <c r="D53" s="145" t="s">
        <v>732</v>
      </c>
      <c r="E53" s="141" t="s">
        <v>755</v>
      </c>
      <c r="F53" s="141" t="s">
        <v>756</v>
      </c>
      <c r="G53" s="141" t="s">
        <v>10</v>
      </c>
      <c r="H53" s="141" t="s">
        <v>698</v>
      </c>
      <c r="I53" s="141" t="s">
        <v>753</v>
      </c>
      <c r="J53" s="141" t="s">
        <v>622</v>
      </c>
      <c r="K53" s="141" t="s">
        <v>701</v>
      </c>
      <c r="L53" s="141" t="s">
        <v>757</v>
      </c>
      <c r="M53" s="113" t="s">
        <v>624</v>
      </c>
    </row>
    <row r="54" spans="1:13" ht="40.5">
      <c r="C54" s="144">
        <v>230</v>
      </c>
      <c r="D54" s="145" t="s">
        <v>732</v>
      </c>
      <c r="E54" s="141" t="s">
        <v>758</v>
      </c>
      <c r="F54" s="141" t="s">
        <v>759</v>
      </c>
      <c r="G54" s="141" t="s">
        <v>622</v>
      </c>
      <c r="H54" s="141" t="s">
        <v>705</v>
      </c>
      <c r="I54" s="141" t="s">
        <v>760</v>
      </c>
      <c r="J54" s="146" t="s">
        <v>741</v>
      </c>
      <c r="K54" s="141" t="s">
        <v>761</v>
      </c>
      <c r="L54" s="143" t="s">
        <v>631</v>
      </c>
      <c r="M54" s="113" t="s">
        <v>624</v>
      </c>
    </row>
    <row r="55" spans="1:13" ht="13.5">
      <c r="C55" s="144">
        <v>235</v>
      </c>
      <c r="D55" s="145" t="s">
        <v>732</v>
      </c>
      <c r="E55" s="141">
        <v>90</v>
      </c>
      <c r="F55" s="141"/>
      <c r="G55" s="141" t="s">
        <v>10</v>
      </c>
      <c r="H55" s="141" t="s">
        <v>708</v>
      </c>
      <c r="I55" s="141" t="s">
        <v>760</v>
      </c>
      <c r="J55" s="146" t="s">
        <v>762</v>
      </c>
      <c r="K55" s="141" t="s">
        <v>763</v>
      </c>
      <c r="L55" s="143"/>
      <c r="M55" s="113" t="s">
        <v>619</v>
      </c>
    </row>
    <row r="56" spans="1:13" ht="94.5">
      <c r="C56" s="144">
        <v>240</v>
      </c>
      <c r="D56" s="145" t="s">
        <v>732</v>
      </c>
      <c r="E56" s="141">
        <v>95</v>
      </c>
      <c r="F56" s="141" t="s">
        <v>764</v>
      </c>
      <c r="G56" s="141" t="s">
        <v>10</v>
      </c>
      <c r="H56" s="141" t="s">
        <v>708</v>
      </c>
      <c r="I56" s="141" t="s">
        <v>760</v>
      </c>
      <c r="J56" s="146" t="s">
        <v>615</v>
      </c>
      <c r="K56" s="141" t="s">
        <v>712</v>
      </c>
      <c r="L56" s="143" t="s">
        <v>713</v>
      </c>
      <c r="M56" s="113" t="s">
        <v>624</v>
      </c>
    </row>
    <row r="57" spans="1:13" ht="94.5">
      <c r="C57" s="144">
        <v>245</v>
      </c>
      <c r="D57" s="145" t="s">
        <v>765</v>
      </c>
      <c r="E57" s="141">
        <v>91</v>
      </c>
      <c r="F57" s="141" t="s">
        <v>766</v>
      </c>
      <c r="G57" s="141" t="s">
        <v>10</v>
      </c>
      <c r="H57" s="141" t="s">
        <v>708</v>
      </c>
      <c r="I57" s="141" t="s">
        <v>760</v>
      </c>
      <c r="J57" s="146" t="s">
        <v>747</v>
      </c>
      <c r="K57" s="141" t="s">
        <v>767</v>
      </c>
      <c r="L57" s="143" t="s">
        <v>768</v>
      </c>
      <c r="M57" s="113" t="s">
        <v>624</v>
      </c>
    </row>
    <row r="58" spans="1:13" ht="53.25">
      <c r="C58" s="144">
        <v>250</v>
      </c>
      <c r="D58" s="145" t="s">
        <v>732</v>
      </c>
      <c r="E58" s="141" t="s">
        <v>769</v>
      </c>
      <c r="F58" s="141" t="s">
        <v>770</v>
      </c>
      <c r="G58" s="141" t="s">
        <v>622</v>
      </c>
      <c r="H58" s="141" t="s">
        <v>705</v>
      </c>
      <c r="I58" s="141" t="s">
        <v>771</v>
      </c>
      <c r="J58" s="141" t="s">
        <v>741</v>
      </c>
      <c r="K58" s="189" t="s">
        <v>772</v>
      </c>
      <c r="L58" s="156" t="s">
        <v>722</v>
      </c>
      <c r="M58" s="112" t="s">
        <v>624</v>
      </c>
    </row>
    <row r="59" spans="1:13" s="126" customFormat="1" ht="27">
      <c r="B59" s="59"/>
      <c r="C59" s="144">
        <v>255</v>
      </c>
      <c r="D59" s="145" t="s">
        <v>732</v>
      </c>
      <c r="E59" s="141">
        <v>215</v>
      </c>
      <c r="F59" s="141"/>
      <c r="G59" s="141" t="s">
        <v>10</v>
      </c>
      <c r="H59" s="141" t="s">
        <v>708</v>
      </c>
      <c r="I59" s="141" t="s">
        <v>771</v>
      </c>
      <c r="J59" s="141" t="s">
        <v>773</v>
      </c>
      <c r="K59" s="141" t="s">
        <v>774</v>
      </c>
      <c r="L59" s="156" t="s">
        <v>775</v>
      </c>
      <c r="M59" s="112" t="s">
        <v>619</v>
      </c>
    </row>
    <row r="60" spans="1:13" ht="135">
      <c r="C60" s="144">
        <v>260</v>
      </c>
      <c r="D60" s="145" t="s">
        <v>732</v>
      </c>
      <c r="E60" s="141" t="s">
        <v>776</v>
      </c>
      <c r="F60" s="141" t="s">
        <v>777</v>
      </c>
      <c r="G60" s="141" t="s">
        <v>10</v>
      </c>
      <c r="H60" s="141" t="s">
        <v>708</v>
      </c>
      <c r="I60" s="141" t="s">
        <v>771</v>
      </c>
      <c r="J60" s="141" t="s">
        <v>778</v>
      </c>
      <c r="K60" s="141" t="s">
        <v>779</v>
      </c>
      <c r="L60" s="155" t="s">
        <v>780</v>
      </c>
      <c r="M60" s="112" t="s">
        <v>624</v>
      </c>
    </row>
    <row r="61" spans="1:13" s="63" customFormat="1" ht="108">
      <c r="A61" s="81"/>
      <c r="B61" s="130" t="s">
        <v>781</v>
      </c>
      <c r="C61" s="144">
        <v>265</v>
      </c>
      <c r="D61" s="145" t="s">
        <v>732</v>
      </c>
      <c r="E61" s="141">
        <v>95</v>
      </c>
      <c r="F61" s="141" t="s">
        <v>782</v>
      </c>
      <c r="G61" s="141" t="s">
        <v>10</v>
      </c>
      <c r="H61" s="141" t="s">
        <v>708</v>
      </c>
      <c r="I61" s="141" t="s">
        <v>771</v>
      </c>
      <c r="J61" s="141" t="s">
        <v>615</v>
      </c>
      <c r="K61" s="141" t="s">
        <v>729</v>
      </c>
      <c r="L61" s="141" t="s">
        <v>730</v>
      </c>
      <c r="M61" s="112" t="s">
        <v>624</v>
      </c>
    </row>
    <row r="62" spans="1:13" s="63" customFormat="1" ht="40.5">
      <c r="A62" s="83"/>
      <c r="B62" s="129" t="s">
        <v>783</v>
      </c>
      <c r="C62" s="144">
        <v>270</v>
      </c>
      <c r="D62" s="145" t="s">
        <v>662</v>
      </c>
      <c r="E62" s="141" t="s">
        <v>663</v>
      </c>
      <c r="F62" s="141" t="s">
        <v>664</v>
      </c>
      <c r="G62" s="146" t="s">
        <v>615</v>
      </c>
      <c r="H62" s="141" t="s">
        <v>665</v>
      </c>
      <c r="I62" s="141" t="s">
        <v>666</v>
      </c>
      <c r="J62" s="141" t="s">
        <v>741</v>
      </c>
      <c r="K62" s="141" t="s">
        <v>667</v>
      </c>
      <c r="L62" s="143" t="s">
        <v>631</v>
      </c>
      <c r="M62" s="113" t="s">
        <v>624</v>
      </c>
    </row>
    <row r="63" spans="1:13" s="124" customFormat="1" ht="27" customHeight="1">
      <c r="A63" s="125"/>
      <c r="B63" s="127"/>
      <c r="C63" s="144">
        <v>275</v>
      </c>
      <c r="D63" s="145" t="s">
        <v>662</v>
      </c>
      <c r="E63" s="141">
        <v>30</v>
      </c>
      <c r="F63" s="141" t="s">
        <v>668</v>
      </c>
      <c r="G63" s="146" t="s">
        <v>10</v>
      </c>
      <c r="H63" s="141" t="s">
        <v>669</v>
      </c>
      <c r="I63" s="141" t="s">
        <v>666</v>
      </c>
      <c r="J63" s="141" t="s">
        <v>622</v>
      </c>
      <c r="K63" s="141" t="s">
        <v>784</v>
      </c>
      <c r="L63" s="143"/>
      <c r="M63" s="113" t="s">
        <v>619</v>
      </c>
    </row>
    <row r="64" spans="1:13" s="63" customFormat="1" ht="67.5">
      <c r="A64" s="83"/>
      <c r="B64" s="83"/>
      <c r="C64" s="144">
        <v>280</v>
      </c>
      <c r="D64" s="145" t="s">
        <v>662</v>
      </c>
      <c r="E64" s="141">
        <v>40</v>
      </c>
      <c r="F64" s="141" t="s">
        <v>671</v>
      </c>
      <c r="G64" s="146" t="s">
        <v>10</v>
      </c>
      <c r="H64" s="141" t="s">
        <v>669</v>
      </c>
      <c r="I64" s="141" t="s">
        <v>666</v>
      </c>
      <c r="J64" s="141" t="s">
        <v>622</v>
      </c>
      <c r="K64" s="141" t="s">
        <v>672</v>
      </c>
      <c r="L64" s="141" t="s">
        <v>785</v>
      </c>
      <c r="M64" s="113" t="s">
        <v>624</v>
      </c>
    </row>
    <row r="65" spans="1:13" s="63" customFormat="1" ht="30" customHeight="1">
      <c r="A65" s="83"/>
      <c r="B65" s="83"/>
      <c r="C65" s="144">
        <v>285</v>
      </c>
      <c r="D65" s="145" t="s">
        <v>662</v>
      </c>
      <c r="E65" s="141">
        <v>45</v>
      </c>
      <c r="F65" s="141" t="s">
        <v>674</v>
      </c>
      <c r="G65" s="141" t="s">
        <v>622</v>
      </c>
      <c r="H65" s="141" t="s">
        <v>675</v>
      </c>
      <c r="I65" s="141" t="s">
        <v>676</v>
      </c>
      <c r="J65" s="146" t="s">
        <v>741</v>
      </c>
      <c r="K65" s="141" t="s">
        <v>677</v>
      </c>
      <c r="L65" s="143" t="s">
        <v>631</v>
      </c>
      <c r="M65" s="113" t="s">
        <v>624</v>
      </c>
    </row>
    <row r="66" spans="1:13" s="124" customFormat="1" ht="30" customHeight="1">
      <c r="A66" s="125"/>
      <c r="B66" s="83"/>
      <c r="C66" s="144">
        <v>290</v>
      </c>
      <c r="D66" s="145" t="s">
        <v>662</v>
      </c>
      <c r="E66" s="141">
        <v>50</v>
      </c>
      <c r="F66" s="141"/>
      <c r="G66" s="141" t="s">
        <v>10</v>
      </c>
      <c r="H66" s="141" t="s">
        <v>678</v>
      </c>
      <c r="I66" s="141" t="s">
        <v>676</v>
      </c>
      <c r="J66" s="146" t="s">
        <v>615</v>
      </c>
      <c r="K66" s="141" t="s">
        <v>742</v>
      </c>
      <c r="L66" s="143"/>
      <c r="M66" s="113" t="s">
        <v>619</v>
      </c>
    </row>
    <row r="67" spans="1:13" s="63" customFormat="1" ht="95.1" customHeight="1">
      <c r="A67" s="83"/>
      <c r="B67" s="83"/>
      <c r="C67" s="144">
        <v>295</v>
      </c>
      <c r="D67" s="145" t="s">
        <v>662</v>
      </c>
      <c r="E67" s="141">
        <v>55</v>
      </c>
      <c r="F67" s="141" t="s">
        <v>681</v>
      </c>
      <c r="G67" s="141" t="s">
        <v>10</v>
      </c>
      <c r="H67" s="141" t="s">
        <v>678</v>
      </c>
      <c r="I67" s="141" t="s">
        <v>676</v>
      </c>
      <c r="J67" s="146" t="s">
        <v>615</v>
      </c>
      <c r="K67" s="141" t="s">
        <v>682</v>
      </c>
      <c r="L67" s="141" t="s">
        <v>786</v>
      </c>
      <c r="M67" s="113" t="s">
        <v>624</v>
      </c>
    </row>
    <row r="68" spans="1:13" s="63" customFormat="1" ht="30" customHeight="1">
      <c r="A68" s="83"/>
      <c r="B68" s="83"/>
      <c r="C68" s="144">
        <v>300</v>
      </c>
      <c r="D68" s="145" t="s">
        <v>662</v>
      </c>
      <c r="E68" s="141">
        <v>60</v>
      </c>
      <c r="F68" s="141" t="s">
        <v>684</v>
      </c>
      <c r="G68" s="141" t="s">
        <v>622</v>
      </c>
      <c r="H68" s="141" t="s">
        <v>685</v>
      </c>
      <c r="I68" s="141" t="s">
        <v>686</v>
      </c>
      <c r="J68" s="141" t="s">
        <v>741</v>
      </c>
      <c r="K68" s="141" t="s">
        <v>687</v>
      </c>
      <c r="L68" s="143" t="s">
        <v>631</v>
      </c>
      <c r="M68" s="113" t="s">
        <v>624</v>
      </c>
    </row>
    <row r="69" spans="1:13" s="124" customFormat="1" ht="30" customHeight="1">
      <c r="A69" s="125"/>
      <c r="B69" s="83"/>
      <c r="C69" s="144">
        <v>305</v>
      </c>
      <c r="D69" s="145" t="s">
        <v>662</v>
      </c>
      <c r="E69" s="141">
        <v>65</v>
      </c>
      <c r="F69" s="141"/>
      <c r="G69" s="141" t="s">
        <v>10</v>
      </c>
      <c r="H69" s="141" t="s">
        <v>688</v>
      </c>
      <c r="I69" s="141" t="s">
        <v>686</v>
      </c>
      <c r="J69" s="141" t="s">
        <v>689</v>
      </c>
      <c r="K69" s="141" t="s">
        <v>690</v>
      </c>
      <c r="L69" s="143"/>
      <c r="M69" s="113" t="s">
        <v>619</v>
      </c>
    </row>
    <row r="70" spans="1:13" s="63" customFormat="1" ht="101.1" customHeight="1">
      <c r="A70" s="83"/>
      <c r="B70" s="83"/>
      <c r="C70" s="144">
        <v>310</v>
      </c>
      <c r="D70" s="145" t="s">
        <v>662</v>
      </c>
      <c r="E70" s="141">
        <v>70</v>
      </c>
      <c r="F70" s="141" t="s">
        <v>691</v>
      </c>
      <c r="G70" s="141" t="s">
        <v>10</v>
      </c>
      <c r="H70" s="141" t="s">
        <v>688</v>
      </c>
      <c r="I70" s="141" t="s">
        <v>686</v>
      </c>
      <c r="J70" s="141" t="s">
        <v>689</v>
      </c>
      <c r="K70" s="141" t="s">
        <v>787</v>
      </c>
      <c r="L70" s="141" t="s">
        <v>693</v>
      </c>
      <c r="M70" s="113" t="s">
        <v>624</v>
      </c>
    </row>
    <row r="71" spans="1:13" s="63" customFormat="1" ht="30" customHeight="1">
      <c r="A71" s="83"/>
      <c r="B71" s="83"/>
      <c r="C71" s="144">
        <v>315</v>
      </c>
      <c r="D71" s="145" t="s">
        <v>662</v>
      </c>
      <c r="E71" s="141">
        <v>75</v>
      </c>
      <c r="F71" s="141" t="s">
        <v>694</v>
      </c>
      <c r="G71" s="141" t="s">
        <v>689</v>
      </c>
      <c r="H71" s="141" t="s">
        <v>695</v>
      </c>
      <c r="I71" s="141" t="s">
        <v>696</v>
      </c>
      <c r="J71" s="141" t="s">
        <v>741</v>
      </c>
      <c r="K71" s="141" t="s">
        <v>697</v>
      </c>
      <c r="L71" s="143" t="s">
        <v>631</v>
      </c>
      <c r="M71" s="113" t="s">
        <v>624</v>
      </c>
    </row>
    <row r="72" spans="1:13" s="124" customFormat="1" ht="30" customHeight="1">
      <c r="A72" s="125"/>
      <c r="B72" s="83"/>
      <c r="C72" s="144">
        <v>320</v>
      </c>
      <c r="D72" s="145" t="s">
        <v>662</v>
      </c>
      <c r="E72" s="141">
        <v>80</v>
      </c>
      <c r="F72" s="141"/>
      <c r="G72" s="141" t="s">
        <v>10</v>
      </c>
      <c r="H72" s="141" t="s">
        <v>698</v>
      </c>
      <c r="I72" s="141" t="s">
        <v>696</v>
      </c>
      <c r="J72" s="141" t="s">
        <v>622</v>
      </c>
      <c r="K72" s="141" t="s">
        <v>699</v>
      </c>
      <c r="L72" s="143"/>
      <c r="M72" s="113" t="s">
        <v>619</v>
      </c>
    </row>
    <row r="73" spans="1:13" s="63" customFormat="1" ht="91.5" customHeight="1">
      <c r="A73" s="83"/>
      <c r="B73" s="83"/>
      <c r="C73" s="144">
        <v>325</v>
      </c>
      <c r="D73" s="145" t="s">
        <v>662</v>
      </c>
      <c r="E73" s="141">
        <v>85</v>
      </c>
      <c r="F73" s="141" t="s">
        <v>700</v>
      </c>
      <c r="G73" s="141" t="s">
        <v>10</v>
      </c>
      <c r="H73" s="141" t="s">
        <v>698</v>
      </c>
      <c r="I73" s="141" t="s">
        <v>696</v>
      </c>
      <c r="J73" s="141" t="s">
        <v>622</v>
      </c>
      <c r="K73" s="141" t="s">
        <v>701</v>
      </c>
      <c r="L73" s="141" t="s">
        <v>788</v>
      </c>
      <c r="M73" s="113" t="s">
        <v>624</v>
      </c>
    </row>
    <row r="74" spans="1:13" s="63" customFormat="1" ht="91.5" customHeight="1">
      <c r="A74" s="83"/>
      <c r="B74" s="83"/>
      <c r="C74" s="144">
        <v>330</v>
      </c>
      <c r="D74" s="145" t="s">
        <v>662</v>
      </c>
      <c r="E74" s="141" t="s">
        <v>703</v>
      </c>
      <c r="F74" s="141" t="s">
        <v>704</v>
      </c>
      <c r="G74" s="141" t="s">
        <v>622</v>
      </c>
      <c r="H74" s="141" t="s">
        <v>705</v>
      </c>
      <c r="I74" s="141" t="s">
        <v>706</v>
      </c>
      <c r="J74" s="146" t="s">
        <v>741</v>
      </c>
      <c r="K74" s="141" t="s">
        <v>789</v>
      </c>
      <c r="L74" s="143" t="s">
        <v>631</v>
      </c>
      <c r="M74" s="113" t="s">
        <v>624</v>
      </c>
    </row>
    <row r="75" spans="1:13" s="63" customFormat="1" ht="91.5" customHeight="1">
      <c r="A75" s="83"/>
      <c r="B75" s="83"/>
      <c r="C75" s="144">
        <v>335</v>
      </c>
      <c r="D75" s="145" t="s">
        <v>662</v>
      </c>
      <c r="E75" s="141">
        <v>90</v>
      </c>
      <c r="F75" s="141"/>
      <c r="G75" s="141" t="s">
        <v>10</v>
      </c>
      <c r="H75" s="141" t="s">
        <v>708</v>
      </c>
      <c r="I75" s="141" t="s">
        <v>706</v>
      </c>
      <c r="J75" s="146" t="s">
        <v>709</v>
      </c>
      <c r="K75" s="141" t="s">
        <v>790</v>
      </c>
      <c r="L75" s="143"/>
      <c r="M75" s="113" t="s">
        <v>619</v>
      </c>
    </row>
    <row r="76" spans="1:13" s="63" customFormat="1" ht="91.5" customHeight="1">
      <c r="A76" s="83"/>
      <c r="B76" s="83"/>
      <c r="C76" s="144">
        <v>340</v>
      </c>
      <c r="D76" s="145" t="s">
        <v>662</v>
      </c>
      <c r="E76" s="141">
        <v>95</v>
      </c>
      <c r="F76" s="141" t="s">
        <v>711</v>
      </c>
      <c r="G76" s="141" t="s">
        <v>10</v>
      </c>
      <c r="H76" s="141" t="s">
        <v>708</v>
      </c>
      <c r="I76" s="141" t="s">
        <v>706</v>
      </c>
      <c r="J76" s="146" t="s">
        <v>615</v>
      </c>
      <c r="K76" s="141" t="s">
        <v>712</v>
      </c>
      <c r="L76" s="143" t="s">
        <v>713</v>
      </c>
      <c r="M76" s="113" t="s">
        <v>624</v>
      </c>
    </row>
    <row r="77" spans="1:13" s="63" customFormat="1" ht="91.5" customHeight="1">
      <c r="A77" s="83"/>
      <c r="B77" s="83"/>
      <c r="C77" s="144">
        <v>345</v>
      </c>
      <c r="D77" s="145" t="s">
        <v>662</v>
      </c>
      <c r="E77" s="141">
        <v>92</v>
      </c>
      <c r="F77" s="141" t="s">
        <v>714</v>
      </c>
      <c r="G77" s="141" t="s">
        <v>10</v>
      </c>
      <c r="H77" s="141" t="s">
        <v>708</v>
      </c>
      <c r="I77" s="141" t="s">
        <v>706</v>
      </c>
      <c r="J77" s="146" t="s">
        <v>715</v>
      </c>
      <c r="K77" s="141" t="s">
        <v>716</v>
      </c>
      <c r="L77" s="143" t="s">
        <v>717</v>
      </c>
      <c r="M77" s="113" t="s">
        <v>624</v>
      </c>
    </row>
    <row r="78" spans="1:13" ht="27">
      <c r="B78" s="63"/>
      <c r="C78" s="144">
        <v>350</v>
      </c>
      <c r="D78" s="145" t="s">
        <v>613</v>
      </c>
      <c r="E78" s="172">
        <v>100</v>
      </c>
      <c r="F78" s="141" t="s">
        <v>791</v>
      </c>
      <c r="G78" s="146" t="s">
        <v>8</v>
      </c>
      <c r="H78" s="146" t="s">
        <v>792</v>
      </c>
      <c r="I78" s="146" t="s">
        <v>617</v>
      </c>
      <c r="J78" s="146" t="s">
        <v>615</v>
      </c>
      <c r="K78" s="141" t="s">
        <v>793</v>
      </c>
      <c r="L78" s="143"/>
      <c r="M78" s="113" t="s">
        <v>624</v>
      </c>
    </row>
    <row r="79" spans="1:13" ht="13.5">
      <c r="B79" s="63"/>
      <c r="C79" s="144">
        <v>355</v>
      </c>
      <c r="D79" s="141" t="s">
        <v>613</v>
      </c>
      <c r="E79" s="273">
        <v>180</v>
      </c>
      <c r="F79" s="197" t="s">
        <v>794</v>
      </c>
      <c r="G79" s="146" t="s">
        <v>8</v>
      </c>
      <c r="H79" s="146" t="s">
        <v>795</v>
      </c>
      <c r="I79" s="146" t="s">
        <v>617</v>
      </c>
      <c r="J79" s="146" t="s">
        <v>14</v>
      </c>
      <c r="K79" s="141" t="s">
        <v>796</v>
      </c>
      <c r="L79" s="143"/>
      <c r="M79" s="113" t="s">
        <v>624</v>
      </c>
    </row>
    <row r="80" spans="1:13" ht="77.25" customHeight="1">
      <c r="B80" s="83"/>
      <c r="C80" s="144">
        <v>360</v>
      </c>
      <c r="D80" s="145" t="s">
        <v>613</v>
      </c>
      <c r="E80" s="141">
        <v>130</v>
      </c>
      <c r="F80" s="141" t="s">
        <v>797</v>
      </c>
      <c r="G80" s="146" t="s">
        <v>8</v>
      </c>
      <c r="H80" s="146" t="s">
        <v>798</v>
      </c>
      <c r="I80" s="146" t="s">
        <v>617</v>
      </c>
      <c r="J80" s="146" t="s">
        <v>622</v>
      </c>
      <c r="K80" s="141" t="s">
        <v>799</v>
      </c>
      <c r="L80" s="143"/>
      <c r="M80" s="113" t="s">
        <v>624</v>
      </c>
    </row>
    <row r="81" spans="1:13" s="126" customFormat="1" ht="27">
      <c r="B81" s="83"/>
      <c r="C81" s="144">
        <v>365</v>
      </c>
      <c r="D81" s="145" t="s">
        <v>613</v>
      </c>
      <c r="E81" s="141">
        <v>130</v>
      </c>
      <c r="F81" s="141" t="s">
        <v>800</v>
      </c>
      <c r="G81" s="146" t="s">
        <v>622</v>
      </c>
      <c r="H81" s="146" t="s">
        <v>801</v>
      </c>
      <c r="I81" s="146" t="s">
        <v>802</v>
      </c>
      <c r="J81" s="146" t="s">
        <v>741</v>
      </c>
      <c r="K81" s="141" t="s">
        <v>803</v>
      </c>
      <c r="L81" s="143" t="s">
        <v>631</v>
      </c>
      <c r="M81" s="113" t="s">
        <v>624</v>
      </c>
    </row>
    <row r="82" spans="1:13" s="126" customFormat="1" ht="27">
      <c r="B82" s="83"/>
      <c r="C82" s="144">
        <v>370</v>
      </c>
      <c r="D82" s="145" t="s">
        <v>613</v>
      </c>
      <c r="E82" s="141" t="s">
        <v>804</v>
      </c>
      <c r="F82" s="141" t="s">
        <v>805</v>
      </c>
      <c r="G82" s="146" t="s">
        <v>10</v>
      </c>
      <c r="H82" s="146" t="s">
        <v>806</v>
      </c>
      <c r="I82" s="146" t="s">
        <v>802</v>
      </c>
      <c r="J82" s="146" t="s">
        <v>807</v>
      </c>
      <c r="K82" s="141" t="s">
        <v>808</v>
      </c>
      <c r="L82" s="143"/>
      <c r="M82" s="113" t="s">
        <v>619</v>
      </c>
    </row>
    <row r="83" spans="1:13" s="63" customFormat="1" ht="102.6" customHeight="1">
      <c r="A83" s="83"/>
      <c r="B83" s="83"/>
      <c r="C83" s="144">
        <v>375</v>
      </c>
      <c r="D83" s="145" t="s">
        <v>613</v>
      </c>
      <c r="E83" s="141">
        <v>165</v>
      </c>
      <c r="F83" s="141" t="s">
        <v>809</v>
      </c>
      <c r="G83" s="146" t="s">
        <v>10</v>
      </c>
      <c r="H83" s="146" t="s">
        <v>806</v>
      </c>
      <c r="I83" s="146" t="s">
        <v>802</v>
      </c>
      <c r="J83" s="146" t="s">
        <v>615</v>
      </c>
      <c r="K83" s="141" t="s">
        <v>810</v>
      </c>
      <c r="L83" s="141" t="s">
        <v>811</v>
      </c>
      <c r="M83" s="113" t="s">
        <v>624</v>
      </c>
    </row>
    <row r="84" spans="1:13" s="63" customFormat="1" ht="81.95" customHeight="1">
      <c r="A84" s="83"/>
      <c r="B84" s="83"/>
      <c r="C84" s="144">
        <v>380</v>
      </c>
      <c r="D84" s="145" t="s">
        <v>613</v>
      </c>
      <c r="E84" s="141">
        <v>160</v>
      </c>
      <c r="F84" s="141" t="s">
        <v>812</v>
      </c>
      <c r="G84" s="146" t="s">
        <v>10</v>
      </c>
      <c r="H84" s="146" t="s">
        <v>806</v>
      </c>
      <c r="I84" s="146" t="s">
        <v>802</v>
      </c>
      <c r="J84" s="141" t="s">
        <v>12</v>
      </c>
      <c r="K84" s="141" t="s">
        <v>813</v>
      </c>
      <c r="L84" s="141" t="s">
        <v>814</v>
      </c>
      <c r="M84" s="113" t="s">
        <v>624</v>
      </c>
    </row>
    <row r="85" spans="1:13" s="63" customFormat="1" ht="90.6" customHeight="1">
      <c r="A85" s="83"/>
      <c r="B85" s="128" t="s">
        <v>815</v>
      </c>
      <c r="C85" s="144">
        <v>385</v>
      </c>
      <c r="D85" s="145" t="s">
        <v>613</v>
      </c>
      <c r="E85" s="141">
        <v>155</v>
      </c>
      <c r="F85" s="141" t="s">
        <v>816</v>
      </c>
      <c r="G85" s="146" t="s">
        <v>10</v>
      </c>
      <c r="H85" s="146" t="s">
        <v>806</v>
      </c>
      <c r="I85" s="146" t="s">
        <v>802</v>
      </c>
      <c r="J85" s="141" t="s">
        <v>817</v>
      </c>
      <c r="K85" s="141" t="s">
        <v>818</v>
      </c>
      <c r="L85" s="141" t="s">
        <v>819</v>
      </c>
      <c r="M85" s="113" t="s">
        <v>624</v>
      </c>
    </row>
    <row r="86" spans="1:13" ht="69.75" customHeight="1">
      <c r="C86" s="144">
        <v>390</v>
      </c>
      <c r="D86" s="145" t="s">
        <v>662</v>
      </c>
      <c r="E86" s="140">
        <v>240</v>
      </c>
      <c r="F86" s="141" t="s">
        <v>820</v>
      </c>
      <c r="G86" s="140" t="s">
        <v>622</v>
      </c>
      <c r="H86" s="140" t="s">
        <v>821</v>
      </c>
      <c r="I86" s="140" t="s">
        <v>822</v>
      </c>
      <c r="J86" s="140" t="s">
        <v>10</v>
      </c>
      <c r="K86" s="140" t="s">
        <v>823</v>
      </c>
      <c r="L86" s="170" t="s">
        <v>824</v>
      </c>
      <c r="M86" s="113" t="s">
        <v>624</v>
      </c>
    </row>
    <row r="87" spans="1:13" s="126" customFormat="1" ht="27">
      <c r="B87" s="59"/>
      <c r="C87" s="144">
        <v>395</v>
      </c>
      <c r="D87" s="145" t="s">
        <v>662</v>
      </c>
      <c r="E87" s="140">
        <v>245</v>
      </c>
      <c r="F87" s="141"/>
      <c r="G87" s="140" t="s">
        <v>10</v>
      </c>
      <c r="H87" s="140" t="s">
        <v>825</v>
      </c>
      <c r="I87" s="140" t="s">
        <v>822</v>
      </c>
      <c r="J87" s="140" t="s">
        <v>826</v>
      </c>
      <c r="K87" s="140" t="s">
        <v>827</v>
      </c>
      <c r="L87" s="170"/>
      <c r="M87" s="113" t="s">
        <v>619</v>
      </c>
    </row>
    <row r="88" spans="1:13" ht="81">
      <c r="C88" s="144">
        <v>400</v>
      </c>
      <c r="D88" s="145" t="s">
        <v>662</v>
      </c>
      <c r="E88" s="140">
        <v>195</v>
      </c>
      <c r="F88" s="141" t="s">
        <v>828</v>
      </c>
      <c r="G88" s="140" t="s">
        <v>10</v>
      </c>
      <c r="H88" s="140" t="s">
        <v>825</v>
      </c>
      <c r="I88" s="140" t="s">
        <v>822</v>
      </c>
      <c r="J88" s="140" t="s">
        <v>689</v>
      </c>
      <c r="K88" s="140" t="s">
        <v>829</v>
      </c>
      <c r="L88" s="141" t="s">
        <v>830</v>
      </c>
      <c r="M88" s="113" t="s">
        <v>624</v>
      </c>
    </row>
    <row r="89" spans="1:13" ht="81">
      <c r="C89" s="144">
        <v>405</v>
      </c>
      <c r="D89" s="145" t="s">
        <v>662</v>
      </c>
      <c r="E89" s="141">
        <v>260</v>
      </c>
      <c r="F89" s="141" t="s">
        <v>831</v>
      </c>
      <c r="G89" s="141" t="s">
        <v>10</v>
      </c>
      <c r="H89" s="141" t="s">
        <v>825</v>
      </c>
      <c r="I89" s="141" t="s">
        <v>822</v>
      </c>
      <c r="J89" s="146" t="s">
        <v>615</v>
      </c>
      <c r="K89" s="141" t="s">
        <v>832</v>
      </c>
      <c r="L89" s="141" t="s">
        <v>833</v>
      </c>
      <c r="M89" s="113" t="s">
        <v>624</v>
      </c>
    </row>
    <row r="90" spans="1:13" ht="81">
      <c r="C90" s="144">
        <v>410</v>
      </c>
      <c r="D90" s="145" t="s">
        <v>662</v>
      </c>
      <c r="E90" s="141">
        <v>270</v>
      </c>
      <c r="F90" s="141" t="s">
        <v>834</v>
      </c>
      <c r="G90" s="141" t="s">
        <v>10</v>
      </c>
      <c r="H90" s="141" t="s">
        <v>825</v>
      </c>
      <c r="I90" s="141" t="s">
        <v>822</v>
      </c>
      <c r="J90" s="146" t="s">
        <v>747</v>
      </c>
      <c r="K90" s="141" t="s">
        <v>835</v>
      </c>
      <c r="L90" s="141" t="s">
        <v>836</v>
      </c>
      <c r="M90" s="113" t="s">
        <v>624</v>
      </c>
    </row>
    <row r="91" spans="1:13" ht="67.5">
      <c r="C91" s="144">
        <v>415</v>
      </c>
      <c r="D91" s="145" t="s">
        <v>662</v>
      </c>
      <c r="E91" s="141">
        <v>280</v>
      </c>
      <c r="F91" s="141" t="s">
        <v>837</v>
      </c>
      <c r="G91" s="141" t="s">
        <v>10</v>
      </c>
      <c r="H91" s="141" t="s">
        <v>825</v>
      </c>
      <c r="I91" s="141" t="s">
        <v>822</v>
      </c>
      <c r="J91" s="141" t="s">
        <v>12</v>
      </c>
      <c r="K91" s="141" t="s">
        <v>838</v>
      </c>
      <c r="L91" s="141" t="s">
        <v>839</v>
      </c>
      <c r="M91" s="112" t="s">
        <v>624</v>
      </c>
    </row>
    <row r="92" spans="1:13" ht="67.5">
      <c r="B92" s="130" t="s">
        <v>840</v>
      </c>
      <c r="C92" s="144">
        <v>420</v>
      </c>
      <c r="D92" s="145" t="s">
        <v>662</v>
      </c>
      <c r="E92" s="141">
        <v>283</v>
      </c>
      <c r="F92" s="141" t="s">
        <v>636</v>
      </c>
      <c r="G92" s="141" t="s">
        <v>10</v>
      </c>
      <c r="H92" s="141" t="s">
        <v>825</v>
      </c>
      <c r="I92" s="141" t="s">
        <v>822</v>
      </c>
      <c r="J92" s="141" t="s">
        <v>14</v>
      </c>
      <c r="K92" s="141" t="s">
        <v>841</v>
      </c>
      <c r="L92" s="141" t="s">
        <v>842</v>
      </c>
      <c r="M92" s="112" t="s">
        <v>624</v>
      </c>
    </row>
    <row r="93" spans="1:13" ht="40.5">
      <c r="B93" s="129" t="s">
        <v>843</v>
      </c>
      <c r="C93" s="144">
        <v>425</v>
      </c>
      <c r="D93" s="145" t="s">
        <v>732</v>
      </c>
      <c r="E93" s="141" t="s">
        <v>663</v>
      </c>
      <c r="F93" s="141" t="s">
        <v>733</v>
      </c>
      <c r="G93" s="146" t="s">
        <v>615</v>
      </c>
      <c r="H93" s="141" t="s">
        <v>665</v>
      </c>
      <c r="I93" s="141" t="s">
        <v>734</v>
      </c>
      <c r="J93" s="141" t="s">
        <v>741</v>
      </c>
      <c r="K93" s="141" t="s">
        <v>735</v>
      </c>
      <c r="L93" s="143" t="s">
        <v>631</v>
      </c>
      <c r="M93" s="113" t="s">
        <v>624</v>
      </c>
    </row>
    <row r="94" spans="1:13" s="126" customFormat="1" ht="13.5">
      <c r="B94" s="127"/>
      <c r="C94" s="144">
        <v>430</v>
      </c>
      <c r="D94" s="145"/>
      <c r="E94" s="141">
        <v>30</v>
      </c>
      <c r="F94" s="141"/>
      <c r="G94" s="146" t="s">
        <v>10</v>
      </c>
      <c r="H94" s="141" t="s">
        <v>669</v>
      </c>
      <c r="I94" s="141" t="s">
        <v>734</v>
      </c>
      <c r="J94" s="141" t="s">
        <v>622</v>
      </c>
      <c r="K94" s="141" t="s">
        <v>736</v>
      </c>
      <c r="L94" s="143"/>
      <c r="M94" s="113" t="s">
        <v>619</v>
      </c>
    </row>
    <row r="95" spans="1:13" ht="67.5">
      <c r="C95" s="144">
        <v>435</v>
      </c>
      <c r="D95" s="145" t="s">
        <v>732</v>
      </c>
      <c r="E95" s="141">
        <v>40</v>
      </c>
      <c r="F95" s="141" t="s">
        <v>737</v>
      </c>
      <c r="G95" s="146" t="s">
        <v>10</v>
      </c>
      <c r="H95" s="141" t="s">
        <v>669</v>
      </c>
      <c r="I95" s="141" t="s">
        <v>734</v>
      </c>
      <c r="J95" s="141" t="s">
        <v>622</v>
      </c>
      <c r="K95" s="141" t="s">
        <v>672</v>
      </c>
      <c r="L95" s="141" t="s">
        <v>738</v>
      </c>
      <c r="M95" s="113" t="s">
        <v>624</v>
      </c>
    </row>
    <row r="96" spans="1:13" ht="27">
      <c r="C96" s="144">
        <v>440</v>
      </c>
      <c r="D96" s="145" t="s">
        <v>732</v>
      </c>
      <c r="E96" s="141">
        <v>45</v>
      </c>
      <c r="F96" s="141" t="s">
        <v>739</v>
      </c>
      <c r="G96" s="141" t="s">
        <v>622</v>
      </c>
      <c r="H96" s="141" t="s">
        <v>675</v>
      </c>
      <c r="I96" s="141" t="s">
        <v>740</v>
      </c>
      <c r="J96" s="146" t="s">
        <v>741</v>
      </c>
      <c r="K96" s="141" t="s">
        <v>677</v>
      </c>
      <c r="L96" s="143" t="s">
        <v>631</v>
      </c>
      <c r="M96" s="113" t="s">
        <v>624</v>
      </c>
    </row>
    <row r="97" spans="2:13" s="126" customFormat="1" ht="27">
      <c r="B97" s="59"/>
      <c r="C97" s="144">
        <v>445</v>
      </c>
      <c r="D97" s="145" t="s">
        <v>732</v>
      </c>
      <c r="E97" s="141">
        <v>50</v>
      </c>
      <c r="F97" s="141"/>
      <c r="G97" s="146" t="s">
        <v>741</v>
      </c>
      <c r="H97" s="141" t="s">
        <v>678</v>
      </c>
      <c r="I97" s="141" t="s">
        <v>740</v>
      </c>
      <c r="J97" s="146" t="s">
        <v>615</v>
      </c>
      <c r="K97" s="141" t="s">
        <v>742</v>
      </c>
      <c r="L97" s="143"/>
      <c r="M97" s="113" t="s">
        <v>619</v>
      </c>
    </row>
    <row r="98" spans="2:13" ht="81">
      <c r="C98" s="144">
        <v>450</v>
      </c>
      <c r="D98" s="145" t="s">
        <v>732</v>
      </c>
      <c r="E98" s="141">
        <v>55</v>
      </c>
      <c r="F98" s="141" t="s">
        <v>743</v>
      </c>
      <c r="G98" s="146" t="s">
        <v>741</v>
      </c>
      <c r="H98" s="141" t="s">
        <v>678</v>
      </c>
      <c r="I98" s="141" t="s">
        <v>740</v>
      </c>
      <c r="J98" s="146" t="s">
        <v>615</v>
      </c>
      <c r="K98" s="141" t="s">
        <v>682</v>
      </c>
      <c r="L98" s="141" t="s">
        <v>844</v>
      </c>
      <c r="M98" s="113" t="s">
        <v>624</v>
      </c>
    </row>
    <row r="99" spans="2:13" ht="27">
      <c r="C99" s="144">
        <v>455</v>
      </c>
      <c r="D99" s="145" t="s">
        <v>732</v>
      </c>
      <c r="E99" s="141">
        <v>60</v>
      </c>
      <c r="F99" s="141" t="s">
        <v>745</v>
      </c>
      <c r="G99" s="141" t="s">
        <v>622</v>
      </c>
      <c r="H99" s="141" t="s">
        <v>685</v>
      </c>
      <c r="I99" s="141" t="s">
        <v>746</v>
      </c>
      <c r="J99" s="141" t="s">
        <v>741</v>
      </c>
      <c r="K99" s="141" t="s">
        <v>687</v>
      </c>
      <c r="L99" s="143" t="s">
        <v>631</v>
      </c>
      <c r="M99" s="113" t="s">
        <v>624</v>
      </c>
    </row>
    <row r="100" spans="2:13" s="126" customFormat="1" ht="13.5">
      <c r="B100" s="59"/>
      <c r="C100" s="144">
        <v>460</v>
      </c>
      <c r="D100" s="145" t="s">
        <v>732</v>
      </c>
      <c r="E100" s="141">
        <v>65</v>
      </c>
      <c r="F100" s="141"/>
      <c r="G100" s="141" t="s">
        <v>741</v>
      </c>
      <c r="H100" s="141" t="s">
        <v>688</v>
      </c>
      <c r="I100" s="141" t="s">
        <v>746</v>
      </c>
      <c r="J100" s="141" t="s">
        <v>747</v>
      </c>
      <c r="K100" s="141" t="s">
        <v>748</v>
      </c>
      <c r="L100" s="143"/>
      <c r="M100" s="113" t="s">
        <v>619</v>
      </c>
    </row>
    <row r="101" spans="2:13" ht="92.1" customHeight="1">
      <c r="C101" s="144">
        <v>465</v>
      </c>
      <c r="D101" s="145" t="s">
        <v>732</v>
      </c>
      <c r="E101" s="141">
        <v>220</v>
      </c>
      <c r="F101" s="141" t="s">
        <v>749</v>
      </c>
      <c r="G101" s="141" t="s">
        <v>741</v>
      </c>
      <c r="H101" s="141" t="s">
        <v>688</v>
      </c>
      <c r="I101" s="141" t="s">
        <v>746</v>
      </c>
      <c r="J101" s="141" t="s">
        <v>747</v>
      </c>
      <c r="K101" s="141" t="s">
        <v>845</v>
      </c>
      <c r="L101" s="141" t="s">
        <v>846</v>
      </c>
      <c r="M101" s="113" t="s">
        <v>624</v>
      </c>
    </row>
    <row r="102" spans="2:13" ht="20.100000000000001" customHeight="1">
      <c r="C102" s="144">
        <v>470</v>
      </c>
      <c r="D102" s="145" t="s">
        <v>732</v>
      </c>
      <c r="E102" s="141">
        <v>221</v>
      </c>
      <c r="F102" s="141" t="s">
        <v>752</v>
      </c>
      <c r="G102" s="141" t="s">
        <v>747</v>
      </c>
      <c r="H102" s="141" t="s">
        <v>695</v>
      </c>
      <c r="I102" s="141" t="s">
        <v>753</v>
      </c>
      <c r="J102" s="141" t="s">
        <v>741</v>
      </c>
      <c r="K102" s="141" t="s">
        <v>754</v>
      </c>
      <c r="L102" s="143" t="s">
        <v>631</v>
      </c>
      <c r="M102" s="113" t="s">
        <v>624</v>
      </c>
    </row>
    <row r="103" spans="2:13" s="126" customFormat="1" ht="20.100000000000001" customHeight="1">
      <c r="B103" s="59"/>
      <c r="C103" s="144">
        <v>475</v>
      </c>
      <c r="D103" s="145" t="s">
        <v>732</v>
      </c>
      <c r="E103" s="141">
        <v>80</v>
      </c>
      <c r="F103" s="141"/>
      <c r="G103" s="141" t="s">
        <v>741</v>
      </c>
      <c r="H103" s="141" t="s">
        <v>698</v>
      </c>
      <c r="I103" s="141" t="s">
        <v>753</v>
      </c>
      <c r="J103" s="141" t="s">
        <v>622</v>
      </c>
      <c r="K103" s="141" t="s">
        <v>699</v>
      </c>
      <c r="L103" s="143"/>
      <c r="M103" s="113" t="s">
        <v>619</v>
      </c>
    </row>
    <row r="104" spans="2:13" ht="67.5">
      <c r="C104" s="144">
        <v>480</v>
      </c>
      <c r="D104" s="145" t="s">
        <v>732</v>
      </c>
      <c r="E104" s="141" t="s">
        <v>755</v>
      </c>
      <c r="F104" s="141" t="s">
        <v>756</v>
      </c>
      <c r="G104" s="141" t="s">
        <v>741</v>
      </c>
      <c r="H104" s="141" t="s">
        <v>698</v>
      </c>
      <c r="I104" s="141" t="s">
        <v>753</v>
      </c>
      <c r="J104" s="141" t="s">
        <v>622</v>
      </c>
      <c r="K104" s="141" t="s">
        <v>701</v>
      </c>
      <c r="L104" s="141" t="s">
        <v>847</v>
      </c>
      <c r="M104" s="113" t="s">
        <v>624</v>
      </c>
    </row>
    <row r="105" spans="2:13" ht="40.5">
      <c r="C105" s="144">
        <v>485</v>
      </c>
      <c r="D105" s="145" t="s">
        <v>732</v>
      </c>
      <c r="E105" s="141" t="s">
        <v>758</v>
      </c>
      <c r="F105" s="141" t="s">
        <v>759</v>
      </c>
      <c r="G105" s="141" t="s">
        <v>622</v>
      </c>
      <c r="H105" s="141" t="s">
        <v>705</v>
      </c>
      <c r="I105" s="141" t="s">
        <v>760</v>
      </c>
      <c r="J105" s="146" t="s">
        <v>741</v>
      </c>
      <c r="K105" s="141" t="s">
        <v>761</v>
      </c>
      <c r="L105" s="143" t="s">
        <v>631</v>
      </c>
      <c r="M105" s="113" t="s">
        <v>624</v>
      </c>
    </row>
    <row r="106" spans="2:13" ht="13.5">
      <c r="C106" s="144">
        <v>490</v>
      </c>
      <c r="D106" s="145" t="s">
        <v>732</v>
      </c>
      <c r="E106" s="141">
        <v>90</v>
      </c>
      <c r="F106" s="141"/>
      <c r="G106" s="146" t="s">
        <v>741</v>
      </c>
      <c r="H106" s="141" t="s">
        <v>708</v>
      </c>
      <c r="I106" s="141" t="s">
        <v>760</v>
      </c>
      <c r="J106" s="146" t="s">
        <v>762</v>
      </c>
      <c r="K106" s="141" t="s">
        <v>763</v>
      </c>
      <c r="L106" s="143"/>
      <c r="M106" s="113" t="s">
        <v>619</v>
      </c>
    </row>
    <row r="107" spans="2:13" ht="94.5">
      <c r="C107" s="144">
        <v>495</v>
      </c>
      <c r="D107" s="145" t="s">
        <v>732</v>
      </c>
      <c r="E107" s="141">
        <v>95</v>
      </c>
      <c r="F107" s="141" t="s">
        <v>764</v>
      </c>
      <c r="G107" s="141" t="s">
        <v>741</v>
      </c>
      <c r="H107" s="141" t="s">
        <v>708</v>
      </c>
      <c r="I107" s="141" t="s">
        <v>760</v>
      </c>
      <c r="J107" s="146" t="s">
        <v>615</v>
      </c>
      <c r="K107" s="141" t="s">
        <v>712</v>
      </c>
      <c r="L107" s="143" t="s">
        <v>713</v>
      </c>
      <c r="M107" s="113" t="s">
        <v>624</v>
      </c>
    </row>
    <row r="108" spans="2:13" ht="94.5">
      <c r="C108" s="144">
        <v>500</v>
      </c>
      <c r="D108" s="145" t="s">
        <v>765</v>
      </c>
      <c r="E108" s="141">
        <v>91</v>
      </c>
      <c r="F108" s="141" t="s">
        <v>766</v>
      </c>
      <c r="G108" s="141" t="s">
        <v>741</v>
      </c>
      <c r="H108" s="141" t="s">
        <v>708</v>
      </c>
      <c r="I108" s="141" t="s">
        <v>760</v>
      </c>
      <c r="J108" s="146" t="s">
        <v>747</v>
      </c>
      <c r="K108" s="141" t="s">
        <v>767</v>
      </c>
      <c r="L108" s="143" t="s">
        <v>768</v>
      </c>
      <c r="M108" s="113" t="s">
        <v>624</v>
      </c>
    </row>
    <row r="109" spans="2:13" ht="13.5">
      <c r="C109" s="144">
        <v>505</v>
      </c>
      <c r="D109" s="145" t="s">
        <v>732</v>
      </c>
      <c r="E109" s="140">
        <v>250</v>
      </c>
      <c r="F109" s="141" t="s">
        <v>848</v>
      </c>
      <c r="G109" s="140" t="s">
        <v>622</v>
      </c>
      <c r="H109" s="140" t="s">
        <v>821</v>
      </c>
      <c r="I109" s="140" t="s">
        <v>849</v>
      </c>
      <c r="J109" s="140" t="s">
        <v>741</v>
      </c>
      <c r="K109" s="140" t="s">
        <v>850</v>
      </c>
      <c r="L109" s="170" t="s">
        <v>631</v>
      </c>
      <c r="M109" s="113" t="s">
        <v>624</v>
      </c>
    </row>
    <row r="110" spans="2:13" s="126" customFormat="1" ht="34.5" customHeight="1">
      <c r="B110" s="59"/>
      <c r="C110" s="144">
        <v>510</v>
      </c>
      <c r="D110" s="145" t="s">
        <v>732</v>
      </c>
      <c r="E110" s="140">
        <v>255</v>
      </c>
      <c r="F110" s="141"/>
      <c r="G110" s="140" t="s">
        <v>741</v>
      </c>
      <c r="H110" s="140" t="s">
        <v>825</v>
      </c>
      <c r="I110" s="140" t="s">
        <v>849</v>
      </c>
      <c r="J110" s="140" t="s">
        <v>851</v>
      </c>
      <c r="K110" s="140" t="s">
        <v>852</v>
      </c>
      <c r="L110" s="170"/>
      <c r="M110" s="113" t="s">
        <v>619</v>
      </c>
    </row>
    <row r="111" spans="2:13" ht="121.5">
      <c r="C111" s="144">
        <v>515</v>
      </c>
      <c r="D111" s="145" t="s">
        <v>732</v>
      </c>
      <c r="E111" s="141">
        <v>260</v>
      </c>
      <c r="F111" s="141" t="s">
        <v>853</v>
      </c>
      <c r="G111" s="140" t="s">
        <v>741</v>
      </c>
      <c r="H111" s="141" t="s">
        <v>825</v>
      </c>
      <c r="I111" s="140" t="s">
        <v>849</v>
      </c>
      <c r="J111" s="146" t="s">
        <v>615</v>
      </c>
      <c r="K111" s="141" t="s">
        <v>832</v>
      </c>
      <c r="L111" s="143" t="s">
        <v>854</v>
      </c>
      <c r="M111" s="113" t="s">
        <v>624</v>
      </c>
    </row>
    <row r="112" spans="2:13" ht="81">
      <c r="C112" s="144">
        <v>520</v>
      </c>
      <c r="D112" s="145" t="s">
        <v>732</v>
      </c>
      <c r="E112" s="141">
        <v>280</v>
      </c>
      <c r="F112" s="141" t="s">
        <v>855</v>
      </c>
      <c r="G112" s="140" t="s">
        <v>741</v>
      </c>
      <c r="H112" s="141" t="s">
        <v>825</v>
      </c>
      <c r="I112" s="141" t="s">
        <v>849</v>
      </c>
      <c r="J112" s="141" t="s">
        <v>12</v>
      </c>
      <c r="K112" s="141" t="s">
        <v>838</v>
      </c>
      <c r="L112" s="143" t="s">
        <v>856</v>
      </c>
      <c r="M112" s="113" t="s">
        <v>624</v>
      </c>
    </row>
    <row r="113" spans="2:13" ht="81">
      <c r="C113" s="144">
        <v>525</v>
      </c>
      <c r="D113" s="145" t="s">
        <v>732</v>
      </c>
      <c r="E113" s="141">
        <v>279</v>
      </c>
      <c r="F113" s="141" t="s">
        <v>636</v>
      </c>
      <c r="G113" s="140" t="s">
        <v>741</v>
      </c>
      <c r="H113" s="141" t="s">
        <v>825</v>
      </c>
      <c r="I113" s="141" t="s">
        <v>849</v>
      </c>
      <c r="J113" s="141" t="s">
        <v>14</v>
      </c>
      <c r="K113" s="141" t="s">
        <v>857</v>
      </c>
      <c r="L113" s="143" t="s">
        <v>858</v>
      </c>
      <c r="M113" s="113" t="s">
        <v>624</v>
      </c>
    </row>
    <row r="114" spans="2:13" ht="81">
      <c r="C114" s="144">
        <v>530</v>
      </c>
      <c r="D114" s="145" t="s">
        <v>732</v>
      </c>
      <c r="E114" s="141">
        <v>281</v>
      </c>
      <c r="F114" s="141" t="s">
        <v>859</v>
      </c>
      <c r="G114" s="140" t="s">
        <v>741</v>
      </c>
      <c r="H114" s="141" t="s">
        <v>825</v>
      </c>
      <c r="I114" s="141" t="s">
        <v>849</v>
      </c>
      <c r="J114" s="141" t="s">
        <v>715</v>
      </c>
      <c r="K114" s="141" t="s">
        <v>860</v>
      </c>
      <c r="L114" s="143" t="s">
        <v>861</v>
      </c>
      <c r="M114" s="113" t="s">
        <v>624</v>
      </c>
    </row>
    <row r="115" spans="2:13" ht="70.5" customHeight="1">
      <c r="C115" s="144">
        <v>535</v>
      </c>
      <c r="D115" s="145" t="s">
        <v>732</v>
      </c>
      <c r="E115" s="141" t="s">
        <v>862</v>
      </c>
      <c r="F115" s="141" t="s">
        <v>863</v>
      </c>
      <c r="G115" s="140" t="s">
        <v>741</v>
      </c>
      <c r="H115" s="141" t="s">
        <v>825</v>
      </c>
      <c r="I115" s="141" t="s">
        <v>849</v>
      </c>
      <c r="J115" s="141" t="s">
        <v>817</v>
      </c>
      <c r="K115" s="141" t="s">
        <v>864</v>
      </c>
      <c r="L115" s="156" t="s">
        <v>865</v>
      </c>
      <c r="M115" s="112" t="s">
        <v>624</v>
      </c>
    </row>
    <row r="116" spans="2:13" ht="81">
      <c r="B116" s="131" t="s">
        <v>866</v>
      </c>
      <c r="C116" s="144">
        <v>540</v>
      </c>
      <c r="D116" s="145" t="s">
        <v>732</v>
      </c>
      <c r="E116" s="141">
        <v>340</v>
      </c>
      <c r="F116" s="141" t="s">
        <v>867</v>
      </c>
      <c r="G116" s="140" t="s">
        <v>741</v>
      </c>
      <c r="H116" s="141" t="s">
        <v>825</v>
      </c>
      <c r="I116" s="141" t="s">
        <v>849</v>
      </c>
      <c r="J116" s="141" t="s">
        <v>747</v>
      </c>
      <c r="K116" s="141" t="s">
        <v>835</v>
      </c>
      <c r="L116" s="143" t="s">
        <v>868</v>
      </c>
      <c r="M116" s="113" t="s">
        <v>624</v>
      </c>
    </row>
    <row r="117" spans="2:13" ht="22.5">
      <c r="B117" s="196" t="s">
        <v>869</v>
      </c>
      <c r="C117" s="144">
        <v>545</v>
      </c>
      <c r="D117" s="198" t="s">
        <v>617</v>
      </c>
      <c r="E117" s="199" t="s">
        <v>617</v>
      </c>
      <c r="F117" s="197" t="s">
        <v>617</v>
      </c>
      <c r="G117" s="199" t="s">
        <v>622</v>
      </c>
      <c r="H117" s="199" t="s">
        <v>870</v>
      </c>
      <c r="I117" s="199" t="s">
        <v>617</v>
      </c>
      <c r="J117" s="199" t="s">
        <v>8</v>
      </c>
      <c r="K117" s="199" t="s">
        <v>871</v>
      </c>
      <c r="L117" s="200"/>
      <c r="M117" s="201" t="s">
        <v>624</v>
      </c>
    </row>
    <row r="118" spans="2:13" ht="13.5">
      <c r="B118" s="216"/>
      <c r="C118" s="144">
        <v>550</v>
      </c>
      <c r="D118" s="198" t="s">
        <v>617</v>
      </c>
      <c r="E118" s="199" t="s">
        <v>617</v>
      </c>
      <c r="F118" s="202" t="s">
        <v>617</v>
      </c>
      <c r="G118" s="203" t="s">
        <v>622</v>
      </c>
      <c r="H118" s="203" t="s">
        <v>628</v>
      </c>
      <c r="I118" s="204" t="s">
        <v>872</v>
      </c>
      <c r="J118" s="205" t="s">
        <v>10</v>
      </c>
      <c r="K118" s="206" t="s">
        <v>873</v>
      </c>
      <c r="L118" s="207" t="s">
        <v>631</v>
      </c>
      <c r="M118" s="201" t="s">
        <v>624</v>
      </c>
    </row>
    <row r="119" spans="2:13" ht="67.5">
      <c r="B119" s="217"/>
      <c r="C119" s="144">
        <v>555</v>
      </c>
      <c r="D119" s="198" t="s">
        <v>617</v>
      </c>
      <c r="E119" s="199" t="s">
        <v>617</v>
      </c>
      <c r="F119" s="208" t="s">
        <v>617</v>
      </c>
      <c r="G119" s="209" t="s">
        <v>10</v>
      </c>
      <c r="H119" s="210" t="s">
        <v>632</v>
      </c>
      <c r="I119" s="211" t="s">
        <v>872</v>
      </c>
      <c r="J119" s="205" t="s">
        <v>633</v>
      </c>
      <c r="K119" s="206" t="s">
        <v>874</v>
      </c>
      <c r="L119" s="207" t="s">
        <v>635</v>
      </c>
      <c r="M119" s="201" t="s">
        <v>619</v>
      </c>
    </row>
    <row r="120" spans="2:13" ht="108">
      <c r="B120" s="196" t="s">
        <v>875</v>
      </c>
      <c r="C120" s="144">
        <v>560</v>
      </c>
      <c r="D120" s="198" t="s">
        <v>617</v>
      </c>
      <c r="E120" s="199" t="s">
        <v>617</v>
      </c>
      <c r="F120" s="212" t="s">
        <v>617</v>
      </c>
      <c r="G120" s="213" t="s">
        <v>10</v>
      </c>
      <c r="H120" s="214" t="s">
        <v>632</v>
      </c>
      <c r="I120" s="212" t="s">
        <v>872</v>
      </c>
      <c r="J120" s="208" t="s">
        <v>14</v>
      </c>
      <c r="K120" s="198" t="s">
        <v>638</v>
      </c>
      <c r="L120" s="197" t="s">
        <v>876</v>
      </c>
      <c r="M120" s="215" t="s">
        <v>624</v>
      </c>
    </row>
    <row r="121" spans="2:13" ht="40.5">
      <c r="B121" s="131" t="s">
        <v>877</v>
      </c>
      <c r="C121" s="144">
        <v>565</v>
      </c>
      <c r="D121" s="145" t="s">
        <v>878</v>
      </c>
      <c r="E121" s="141">
        <v>20</v>
      </c>
      <c r="F121" s="141" t="s">
        <v>879</v>
      </c>
      <c r="G121" s="146" t="s">
        <v>615</v>
      </c>
      <c r="H121" s="141" t="s">
        <v>880</v>
      </c>
      <c r="I121" s="141" t="s">
        <v>617</v>
      </c>
      <c r="J121" s="141" t="s">
        <v>881</v>
      </c>
      <c r="K121" s="173" t="s">
        <v>882</v>
      </c>
      <c r="L121" s="143"/>
      <c r="M121" s="113" t="s">
        <v>624</v>
      </c>
    </row>
    <row r="122" spans="2:13" ht="67.5">
      <c r="C122" s="144">
        <v>570</v>
      </c>
      <c r="D122" s="145" t="s">
        <v>878</v>
      </c>
      <c r="E122" s="141" t="s">
        <v>883</v>
      </c>
      <c r="F122" s="141" t="s">
        <v>884</v>
      </c>
      <c r="G122" s="146" t="s">
        <v>881</v>
      </c>
      <c r="H122" s="141" t="s">
        <v>880</v>
      </c>
      <c r="I122" s="141" t="s">
        <v>617</v>
      </c>
      <c r="J122" s="141" t="s">
        <v>617</v>
      </c>
      <c r="K122" s="173" t="s">
        <v>885</v>
      </c>
      <c r="L122" s="143"/>
      <c r="M122" s="113" t="s">
        <v>624</v>
      </c>
    </row>
    <row r="123" spans="2:13" ht="48.75" customHeight="1">
      <c r="B123" s="129" t="s">
        <v>886</v>
      </c>
      <c r="C123" s="144">
        <v>575</v>
      </c>
      <c r="D123" s="145" t="s">
        <v>887</v>
      </c>
      <c r="E123" s="141" t="s">
        <v>888</v>
      </c>
      <c r="F123" s="141" t="s">
        <v>889</v>
      </c>
      <c r="G123" s="141" t="s">
        <v>881</v>
      </c>
      <c r="H123" s="173" t="s">
        <v>890</v>
      </c>
      <c r="I123" s="141" t="s">
        <v>891</v>
      </c>
      <c r="J123" s="141" t="s">
        <v>741</v>
      </c>
      <c r="K123" s="173" t="s">
        <v>892</v>
      </c>
      <c r="L123" s="143" t="s">
        <v>631</v>
      </c>
      <c r="M123" s="113" t="s">
        <v>624</v>
      </c>
    </row>
    <row r="124" spans="2:13" s="126" customFormat="1" ht="48.75" customHeight="1">
      <c r="B124" s="127"/>
      <c r="C124" s="144">
        <v>580</v>
      </c>
      <c r="D124" s="145" t="s">
        <v>887</v>
      </c>
      <c r="E124" s="141">
        <v>90</v>
      </c>
      <c r="F124" s="141"/>
      <c r="G124" s="141" t="s">
        <v>741</v>
      </c>
      <c r="H124" s="173" t="s">
        <v>893</v>
      </c>
      <c r="I124" s="141" t="s">
        <v>891</v>
      </c>
      <c r="J124" s="141" t="s">
        <v>622</v>
      </c>
      <c r="K124" s="173" t="s">
        <v>894</v>
      </c>
      <c r="L124" s="143"/>
      <c r="M124" s="113" t="s">
        <v>619</v>
      </c>
    </row>
    <row r="125" spans="2:13" ht="81">
      <c r="C125" s="144">
        <v>585</v>
      </c>
      <c r="D125" s="145" t="s">
        <v>887</v>
      </c>
      <c r="E125" s="141" t="s">
        <v>895</v>
      </c>
      <c r="F125" s="141" t="s">
        <v>896</v>
      </c>
      <c r="G125" s="141" t="s">
        <v>741</v>
      </c>
      <c r="H125" s="173" t="s">
        <v>893</v>
      </c>
      <c r="I125" s="141" t="s">
        <v>891</v>
      </c>
      <c r="J125" s="141" t="s">
        <v>622</v>
      </c>
      <c r="K125" s="174" t="s">
        <v>897</v>
      </c>
      <c r="L125" s="143" t="s">
        <v>898</v>
      </c>
      <c r="M125" s="113" t="s">
        <v>624</v>
      </c>
    </row>
    <row r="126" spans="2:13" ht="27">
      <c r="C126" s="144">
        <v>590</v>
      </c>
      <c r="D126" s="145" t="s">
        <v>887</v>
      </c>
      <c r="E126" s="141">
        <v>115</v>
      </c>
      <c r="F126" s="141" t="s">
        <v>899</v>
      </c>
      <c r="G126" s="173" t="s">
        <v>622</v>
      </c>
      <c r="H126" s="173" t="s">
        <v>900</v>
      </c>
      <c r="I126" s="141" t="s">
        <v>891</v>
      </c>
      <c r="J126" s="141" t="s">
        <v>741</v>
      </c>
      <c r="K126" s="173" t="s">
        <v>901</v>
      </c>
      <c r="L126" s="143" t="s">
        <v>631</v>
      </c>
      <c r="M126" s="113" t="s">
        <v>624</v>
      </c>
    </row>
    <row r="127" spans="2:13" s="126" customFormat="1" ht="40.5">
      <c r="B127" s="59"/>
      <c r="C127" s="144">
        <v>595</v>
      </c>
      <c r="D127" s="145" t="s">
        <v>887</v>
      </c>
      <c r="E127" s="141">
        <v>125</v>
      </c>
      <c r="F127" s="141"/>
      <c r="G127" s="141" t="s">
        <v>741</v>
      </c>
      <c r="H127" s="173" t="s">
        <v>902</v>
      </c>
      <c r="I127" s="141" t="s">
        <v>891</v>
      </c>
      <c r="J127" s="141" t="s">
        <v>903</v>
      </c>
      <c r="K127" s="173" t="s">
        <v>904</v>
      </c>
      <c r="L127" s="143"/>
      <c r="M127" s="113" t="s">
        <v>619</v>
      </c>
    </row>
    <row r="128" spans="2:13" ht="81">
      <c r="C128" s="144">
        <v>600</v>
      </c>
      <c r="D128" s="145" t="s">
        <v>887</v>
      </c>
      <c r="E128" s="141">
        <v>140</v>
      </c>
      <c r="F128" s="141" t="s">
        <v>905</v>
      </c>
      <c r="G128" s="141" t="s">
        <v>741</v>
      </c>
      <c r="H128" s="173" t="s">
        <v>902</v>
      </c>
      <c r="I128" s="141" t="s">
        <v>891</v>
      </c>
      <c r="J128" s="141" t="s">
        <v>881</v>
      </c>
      <c r="K128" s="174" t="s">
        <v>906</v>
      </c>
      <c r="L128" s="143" t="s">
        <v>907</v>
      </c>
      <c r="M128" s="113" t="s">
        <v>624</v>
      </c>
    </row>
    <row r="129" spans="1:13" ht="81">
      <c r="C129" s="144">
        <v>605</v>
      </c>
      <c r="D129" s="145" t="s">
        <v>887</v>
      </c>
      <c r="E129" s="141">
        <v>155</v>
      </c>
      <c r="F129" s="141" t="s">
        <v>908</v>
      </c>
      <c r="G129" s="141" t="s">
        <v>741</v>
      </c>
      <c r="H129" s="173" t="s">
        <v>902</v>
      </c>
      <c r="I129" s="141" t="s">
        <v>891</v>
      </c>
      <c r="J129" s="141" t="s">
        <v>778</v>
      </c>
      <c r="K129" s="141" t="s">
        <v>909</v>
      </c>
      <c r="L129" s="143" t="s">
        <v>910</v>
      </c>
      <c r="M129" s="113" t="s">
        <v>624</v>
      </c>
    </row>
    <row r="130" spans="1:13" ht="81">
      <c r="C130" s="144">
        <v>610</v>
      </c>
      <c r="D130" s="145" t="s">
        <v>887</v>
      </c>
      <c r="E130" s="141">
        <v>156</v>
      </c>
      <c r="F130" s="141" t="s">
        <v>636</v>
      </c>
      <c r="G130" s="141" t="s">
        <v>741</v>
      </c>
      <c r="H130" s="173" t="s">
        <v>902</v>
      </c>
      <c r="I130" s="141" t="s">
        <v>891</v>
      </c>
      <c r="J130" s="141" t="s">
        <v>14</v>
      </c>
      <c r="K130" s="141" t="s">
        <v>911</v>
      </c>
      <c r="L130" s="143" t="s">
        <v>912</v>
      </c>
      <c r="M130" s="113" t="s">
        <v>624</v>
      </c>
    </row>
    <row r="131" spans="1:13" ht="81">
      <c r="C131" s="144">
        <v>615</v>
      </c>
      <c r="D131" s="145" t="s">
        <v>887</v>
      </c>
      <c r="E131" s="141">
        <v>160</v>
      </c>
      <c r="F131" s="141" t="s">
        <v>913</v>
      </c>
      <c r="G131" s="141" t="s">
        <v>741</v>
      </c>
      <c r="H131" s="173" t="s">
        <v>902</v>
      </c>
      <c r="I131" s="141" t="s">
        <v>891</v>
      </c>
      <c r="J131" s="141" t="s">
        <v>817</v>
      </c>
      <c r="K131" s="141" t="s">
        <v>914</v>
      </c>
      <c r="L131" s="143" t="s">
        <v>915</v>
      </c>
      <c r="M131" s="113" t="s">
        <v>624</v>
      </c>
    </row>
    <row r="132" spans="1:13" s="109" customFormat="1" ht="64.5" customHeight="1">
      <c r="A132" s="108"/>
      <c r="B132" s="175"/>
      <c r="C132" s="144">
        <v>620</v>
      </c>
      <c r="D132" s="145" t="s">
        <v>887</v>
      </c>
      <c r="E132" s="141">
        <v>165</v>
      </c>
      <c r="F132" s="141" t="s">
        <v>916</v>
      </c>
      <c r="G132" s="141" t="s">
        <v>741</v>
      </c>
      <c r="H132" s="173" t="s">
        <v>902</v>
      </c>
      <c r="I132" s="141" t="s">
        <v>891</v>
      </c>
      <c r="J132" s="141" t="s">
        <v>12</v>
      </c>
      <c r="K132" s="141" t="s">
        <v>917</v>
      </c>
      <c r="L132" s="143" t="s">
        <v>918</v>
      </c>
      <c r="M132" s="113" t="s">
        <v>624</v>
      </c>
    </row>
    <row r="133" spans="1:13" ht="121.5">
      <c r="B133" s="131" t="s">
        <v>919</v>
      </c>
      <c r="C133" s="144">
        <v>625</v>
      </c>
      <c r="D133" s="145" t="s">
        <v>887</v>
      </c>
      <c r="E133" s="141">
        <v>175</v>
      </c>
      <c r="F133" s="141" t="s">
        <v>920</v>
      </c>
      <c r="G133" s="141" t="s">
        <v>741</v>
      </c>
      <c r="H133" s="173" t="s">
        <v>902</v>
      </c>
      <c r="I133" s="141" t="s">
        <v>891</v>
      </c>
      <c r="J133" s="146" t="s">
        <v>615</v>
      </c>
      <c r="K133" s="141" t="s">
        <v>921</v>
      </c>
      <c r="L133" s="141" t="s">
        <v>922</v>
      </c>
      <c r="M133" s="113" t="s">
        <v>624</v>
      </c>
    </row>
    <row r="134" spans="1:13" ht="27">
      <c r="C134" s="144">
        <v>630</v>
      </c>
      <c r="D134" s="145" t="s">
        <v>878</v>
      </c>
      <c r="E134" s="141">
        <v>55</v>
      </c>
      <c r="F134" s="141" t="s">
        <v>923</v>
      </c>
      <c r="G134" s="141" t="s">
        <v>881</v>
      </c>
      <c r="H134" s="141" t="s">
        <v>924</v>
      </c>
      <c r="I134" s="141" t="s">
        <v>925</v>
      </c>
      <c r="J134" s="141" t="s">
        <v>741</v>
      </c>
      <c r="K134" s="173" t="s">
        <v>926</v>
      </c>
      <c r="L134" s="143" t="s">
        <v>631</v>
      </c>
      <c r="M134" s="113" t="s">
        <v>624</v>
      </c>
    </row>
    <row r="135" spans="1:13" s="126" customFormat="1" ht="27">
      <c r="B135" s="59"/>
      <c r="C135" s="144">
        <v>635</v>
      </c>
      <c r="D135" s="145" t="s">
        <v>878</v>
      </c>
      <c r="E135" s="141" t="s">
        <v>927</v>
      </c>
      <c r="F135" s="141"/>
      <c r="G135" s="141" t="s">
        <v>741</v>
      </c>
      <c r="H135" s="141" t="s">
        <v>928</v>
      </c>
      <c r="I135" s="141" t="s">
        <v>925</v>
      </c>
      <c r="J135" s="141" t="s">
        <v>622</v>
      </c>
      <c r="K135" s="173" t="s">
        <v>929</v>
      </c>
      <c r="L135" s="143"/>
      <c r="M135" s="113" t="s">
        <v>619</v>
      </c>
    </row>
    <row r="136" spans="1:13" ht="81">
      <c r="C136" s="144">
        <v>640</v>
      </c>
      <c r="D136" s="145" t="s">
        <v>878</v>
      </c>
      <c r="E136" s="141" t="s">
        <v>930</v>
      </c>
      <c r="F136" s="141" t="s">
        <v>931</v>
      </c>
      <c r="G136" s="141" t="s">
        <v>741</v>
      </c>
      <c r="H136" s="141" t="s">
        <v>928</v>
      </c>
      <c r="I136" s="141" t="s">
        <v>925</v>
      </c>
      <c r="J136" s="141" t="s">
        <v>622</v>
      </c>
      <c r="K136" s="141" t="s">
        <v>932</v>
      </c>
      <c r="L136" s="141" t="s">
        <v>933</v>
      </c>
      <c r="M136" s="113" t="s">
        <v>624</v>
      </c>
    </row>
    <row r="137" spans="1:13" ht="20.100000000000001" customHeight="1">
      <c r="C137" s="144">
        <v>645</v>
      </c>
      <c r="D137" s="145" t="s">
        <v>878</v>
      </c>
      <c r="E137" s="141" t="s">
        <v>934</v>
      </c>
      <c r="F137" s="141" t="s">
        <v>935</v>
      </c>
      <c r="G137" s="141" t="s">
        <v>622</v>
      </c>
      <c r="H137" s="141" t="s">
        <v>936</v>
      </c>
      <c r="I137" s="141" t="s">
        <v>925</v>
      </c>
      <c r="J137" s="146" t="s">
        <v>741</v>
      </c>
      <c r="K137" s="141" t="s">
        <v>937</v>
      </c>
      <c r="L137" s="143" t="s">
        <v>631</v>
      </c>
      <c r="M137" s="113" t="s">
        <v>624</v>
      </c>
    </row>
    <row r="138" spans="1:13" s="126" customFormat="1" ht="20.100000000000001" customHeight="1">
      <c r="B138" s="59"/>
      <c r="C138" s="144">
        <v>650</v>
      </c>
      <c r="D138" s="145" t="s">
        <v>878</v>
      </c>
      <c r="E138" s="141"/>
      <c r="F138" s="141"/>
      <c r="G138" s="146" t="s">
        <v>741</v>
      </c>
      <c r="H138" s="141" t="s">
        <v>938</v>
      </c>
      <c r="I138" s="141" t="s">
        <v>925</v>
      </c>
      <c r="J138" s="146" t="s">
        <v>939</v>
      </c>
      <c r="K138" s="141" t="s">
        <v>940</v>
      </c>
      <c r="L138" s="143"/>
      <c r="M138" s="113" t="s">
        <v>619</v>
      </c>
    </row>
    <row r="139" spans="1:13" ht="90.6" customHeight="1">
      <c r="C139" s="144">
        <v>655</v>
      </c>
      <c r="D139" s="145" t="s">
        <v>878</v>
      </c>
      <c r="E139" s="141">
        <v>200</v>
      </c>
      <c r="F139" s="141" t="s">
        <v>941</v>
      </c>
      <c r="G139" s="146" t="s">
        <v>741</v>
      </c>
      <c r="H139" s="141" t="s">
        <v>938</v>
      </c>
      <c r="I139" s="141" t="s">
        <v>925</v>
      </c>
      <c r="J139" s="146" t="s">
        <v>615</v>
      </c>
      <c r="K139" s="141" t="s">
        <v>942</v>
      </c>
      <c r="L139" s="141" t="s">
        <v>943</v>
      </c>
      <c r="M139" s="113" t="s">
        <v>624</v>
      </c>
    </row>
    <row r="140" spans="1:13" ht="93.6" customHeight="1">
      <c r="C140" s="144">
        <v>660</v>
      </c>
      <c r="D140" s="145" t="s">
        <v>878</v>
      </c>
      <c r="E140" s="141">
        <v>195</v>
      </c>
      <c r="F140" s="176" t="s">
        <v>944</v>
      </c>
      <c r="G140" s="146" t="s">
        <v>741</v>
      </c>
      <c r="H140" s="141" t="s">
        <v>938</v>
      </c>
      <c r="I140" s="141" t="s">
        <v>925</v>
      </c>
      <c r="J140" s="141" t="s">
        <v>12</v>
      </c>
      <c r="K140" s="141" t="s">
        <v>945</v>
      </c>
      <c r="L140" s="141" t="s">
        <v>946</v>
      </c>
      <c r="M140" s="113" t="s">
        <v>624</v>
      </c>
    </row>
    <row r="141" spans="1:13" ht="87.95" customHeight="1">
      <c r="C141" s="144">
        <v>665</v>
      </c>
      <c r="D141" s="145" t="s">
        <v>878</v>
      </c>
      <c r="E141" s="141">
        <v>186</v>
      </c>
      <c r="F141" s="141" t="s">
        <v>636</v>
      </c>
      <c r="G141" s="146" t="s">
        <v>741</v>
      </c>
      <c r="H141" s="141" t="s">
        <v>938</v>
      </c>
      <c r="I141" s="141" t="s">
        <v>925</v>
      </c>
      <c r="J141" s="141" t="s">
        <v>14</v>
      </c>
      <c r="K141" s="141" t="s">
        <v>947</v>
      </c>
      <c r="L141" s="141" t="s">
        <v>948</v>
      </c>
      <c r="M141" s="113" t="s">
        <v>624</v>
      </c>
    </row>
    <row r="142" spans="1:13" ht="81">
      <c r="C142" s="144">
        <v>670</v>
      </c>
      <c r="D142" s="145" t="s">
        <v>878</v>
      </c>
      <c r="E142" s="141" t="s">
        <v>949</v>
      </c>
      <c r="F142" s="141" t="s">
        <v>950</v>
      </c>
      <c r="G142" s="146" t="s">
        <v>741</v>
      </c>
      <c r="H142" s="141" t="s">
        <v>938</v>
      </c>
      <c r="I142" s="141" t="s">
        <v>925</v>
      </c>
      <c r="J142" s="141" t="s">
        <v>881</v>
      </c>
      <c r="K142" s="141" t="s">
        <v>951</v>
      </c>
      <c r="L142" s="141" t="s">
        <v>952</v>
      </c>
      <c r="M142" s="113" t="s">
        <v>624</v>
      </c>
    </row>
    <row r="143" spans="1:13" ht="82.5" customHeight="1">
      <c r="C143" s="144">
        <v>675</v>
      </c>
      <c r="D143" s="145" t="s">
        <v>878</v>
      </c>
      <c r="E143" s="141">
        <v>185</v>
      </c>
      <c r="F143" s="141" t="s">
        <v>953</v>
      </c>
      <c r="G143" s="146" t="s">
        <v>741</v>
      </c>
      <c r="H143" s="141" t="s">
        <v>938</v>
      </c>
      <c r="I143" s="141" t="s">
        <v>925</v>
      </c>
      <c r="J143" s="141" t="s">
        <v>778</v>
      </c>
      <c r="K143" s="141" t="s">
        <v>954</v>
      </c>
      <c r="L143" s="141" t="s">
        <v>955</v>
      </c>
      <c r="M143" s="113" t="s">
        <v>624</v>
      </c>
    </row>
    <row r="144" spans="1:13" ht="20.100000000000001" customHeight="1">
      <c r="C144" s="144">
        <v>680</v>
      </c>
      <c r="D144" s="145" t="s">
        <v>878</v>
      </c>
      <c r="E144" s="141">
        <v>60</v>
      </c>
      <c r="F144" s="141" t="s">
        <v>956</v>
      </c>
      <c r="G144" s="141" t="s">
        <v>881</v>
      </c>
      <c r="H144" s="141" t="s">
        <v>957</v>
      </c>
      <c r="I144" s="141" t="s">
        <v>958</v>
      </c>
      <c r="J144" s="146" t="s">
        <v>741</v>
      </c>
      <c r="K144" s="141" t="s">
        <v>959</v>
      </c>
      <c r="L144" s="143" t="s">
        <v>631</v>
      </c>
      <c r="M144" s="113" t="s">
        <v>624</v>
      </c>
    </row>
    <row r="145" spans="2:13" s="126" customFormat="1" ht="20.100000000000001" customHeight="1">
      <c r="B145" s="59"/>
      <c r="C145" s="144">
        <v>685</v>
      </c>
      <c r="D145" s="145" t="s">
        <v>878</v>
      </c>
      <c r="E145" s="141">
        <v>85</v>
      </c>
      <c r="F145" s="141"/>
      <c r="G145" s="146" t="s">
        <v>741</v>
      </c>
      <c r="H145" s="141" t="s">
        <v>960</v>
      </c>
      <c r="I145" s="141" t="s">
        <v>958</v>
      </c>
      <c r="J145" s="146" t="s">
        <v>961</v>
      </c>
      <c r="K145" s="141" t="s">
        <v>962</v>
      </c>
      <c r="L145" s="143"/>
      <c r="M145" s="113" t="s">
        <v>619</v>
      </c>
    </row>
    <row r="146" spans="2:13" ht="81">
      <c r="C146" s="144">
        <v>690</v>
      </c>
      <c r="D146" s="145" t="s">
        <v>878</v>
      </c>
      <c r="E146" s="141" t="s">
        <v>963</v>
      </c>
      <c r="F146" s="141" t="s">
        <v>964</v>
      </c>
      <c r="G146" s="146" t="s">
        <v>741</v>
      </c>
      <c r="H146" s="141" t="s">
        <v>960</v>
      </c>
      <c r="I146" s="141" t="s">
        <v>958</v>
      </c>
      <c r="J146" s="146" t="s">
        <v>615</v>
      </c>
      <c r="K146" s="141" t="s">
        <v>965</v>
      </c>
      <c r="L146" s="141" t="s">
        <v>966</v>
      </c>
      <c r="M146" s="113" t="s">
        <v>624</v>
      </c>
    </row>
    <row r="147" spans="2:13" ht="81" customHeight="1">
      <c r="C147" s="144">
        <v>695</v>
      </c>
      <c r="D147" s="145" t="s">
        <v>878</v>
      </c>
      <c r="E147" s="141">
        <v>190</v>
      </c>
      <c r="F147" s="141" t="s">
        <v>967</v>
      </c>
      <c r="G147" s="146" t="s">
        <v>741</v>
      </c>
      <c r="H147" s="141" t="s">
        <v>960</v>
      </c>
      <c r="I147" s="141" t="s">
        <v>958</v>
      </c>
      <c r="J147" s="141" t="s">
        <v>12</v>
      </c>
      <c r="K147" s="141" t="s">
        <v>968</v>
      </c>
      <c r="L147" s="141" t="s">
        <v>969</v>
      </c>
      <c r="M147" s="113" t="s">
        <v>624</v>
      </c>
    </row>
    <row r="148" spans="2:13" ht="81">
      <c r="B148" s="130" t="s">
        <v>970</v>
      </c>
      <c r="C148" s="144">
        <v>700</v>
      </c>
      <c r="D148" s="145" t="s">
        <v>878</v>
      </c>
      <c r="E148" s="141">
        <v>180</v>
      </c>
      <c r="F148" s="141" t="s">
        <v>971</v>
      </c>
      <c r="G148" s="146" t="s">
        <v>741</v>
      </c>
      <c r="H148" s="141" t="s">
        <v>960</v>
      </c>
      <c r="I148" s="141" t="s">
        <v>958</v>
      </c>
      <c r="J148" s="141" t="s">
        <v>778</v>
      </c>
      <c r="K148" s="141" t="s">
        <v>972</v>
      </c>
      <c r="L148" s="141" t="s">
        <v>973</v>
      </c>
      <c r="M148" s="113" t="s">
        <v>624</v>
      </c>
    </row>
    <row r="149" spans="2:13" ht="53.25">
      <c r="B149" s="184" t="s">
        <v>974</v>
      </c>
      <c r="C149" s="144">
        <v>705</v>
      </c>
      <c r="D149" s="188" t="s">
        <v>975</v>
      </c>
      <c r="E149" s="189">
        <v>20</v>
      </c>
      <c r="F149" s="189" t="s">
        <v>976</v>
      </c>
      <c r="G149" s="197" t="s">
        <v>622</v>
      </c>
      <c r="H149" s="189" t="s">
        <v>977</v>
      </c>
      <c r="I149" s="189" t="s">
        <v>617</v>
      </c>
      <c r="J149" s="197" t="s">
        <v>8</v>
      </c>
      <c r="K149" s="220" t="s">
        <v>978</v>
      </c>
      <c r="L149" s="219"/>
      <c r="M149" s="177" t="s">
        <v>624</v>
      </c>
    </row>
    <row r="150" spans="2:13" ht="27">
      <c r="B150" s="222"/>
      <c r="C150" s="144">
        <v>710</v>
      </c>
      <c r="D150" s="188" t="s">
        <v>617</v>
      </c>
      <c r="E150" s="189" t="s">
        <v>617</v>
      </c>
      <c r="F150" s="189" t="s">
        <v>979</v>
      </c>
      <c r="G150" s="197" t="s">
        <v>622</v>
      </c>
      <c r="H150" s="189" t="s">
        <v>980</v>
      </c>
      <c r="I150" s="189" t="s">
        <v>617</v>
      </c>
      <c r="J150" s="197" t="s">
        <v>8</v>
      </c>
      <c r="K150" s="220" t="s">
        <v>981</v>
      </c>
      <c r="L150" s="219"/>
      <c r="M150" s="177" t="s">
        <v>624</v>
      </c>
    </row>
    <row r="151" spans="2:13" ht="30.75" customHeight="1">
      <c r="C151" s="144">
        <v>715</v>
      </c>
      <c r="D151" s="188" t="s">
        <v>975</v>
      </c>
      <c r="E151" s="189" t="s">
        <v>883</v>
      </c>
      <c r="F151" s="189" t="s">
        <v>8</v>
      </c>
      <c r="G151" s="189" t="s">
        <v>8</v>
      </c>
      <c r="H151" s="189" t="s">
        <v>982</v>
      </c>
      <c r="I151" s="189" t="s">
        <v>617</v>
      </c>
      <c r="J151" s="189" t="s">
        <v>983</v>
      </c>
      <c r="K151" s="189" t="s">
        <v>984</v>
      </c>
      <c r="L151" s="219"/>
      <c r="M151" s="177" t="s">
        <v>624</v>
      </c>
    </row>
    <row r="152" spans="2:13" ht="27">
      <c r="C152" s="144">
        <v>720</v>
      </c>
      <c r="D152" s="188" t="s">
        <v>617</v>
      </c>
      <c r="E152" s="189" t="s">
        <v>617</v>
      </c>
      <c r="F152" s="189" t="s">
        <v>8</v>
      </c>
      <c r="G152" s="189" t="s">
        <v>8</v>
      </c>
      <c r="H152" s="189" t="s">
        <v>985</v>
      </c>
      <c r="I152" s="189" t="s">
        <v>617</v>
      </c>
      <c r="J152" s="189" t="s">
        <v>983</v>
      </c>
      <c r="K152" s="189" t="s">
        <v>986</v>
      </c>
      <c r="L152" s="219"/>
      <c r="M152" s="177" t="s">
        <v>624</v>
      </c>
    </row>
    <row r="153" spans="2:13" ht="27">
      <c r="C153" s="158">
        <v>725</v>
      </c>
      <c r="D153" s="188" t="s">
        <v>975</v>
      </c>
      <c r="E153" s="189" t="s">
        <v>987</v>
      </c>
      <c r="F153" s="189" t="s">
        <v>983</v>
      </c>
      <c r="G153" s="189" t="s">
        <v>983</v>
      </c>
      <c r="H153" s="189" t="s">
        <v>988</v>
      </c>
      <c r="I153" s="189" t="s">
        <v>617</v>
      </c>
      <c r="J153" s="189" t="s">
        <v>8</v>
      </c>
      <c r="K153" s="189" t="s">
        <v>989</v>
      </c>
      <c r="L153" s="219"/>
      <c r="M153" s="177" t="s">
        <v>624</v>
      </c>
    </row>
    <row r="154" spans="2:13" s="138" customFormat="1" ht="45" customHeight="1">
      <c r="C154" s="144">
        <v>730</v>
      </c>
      <c r="D154" s="188" t="s">
        <v>975</v>
      </c>
      <c r="E154" s="189" t="s">
        <v>990</v>
      </c>
      <c r="F154" s="189" t="s">
        <v>991</v>
      </c>
      <c r="G154" s="197" t="s">
        <v>8</v>
      </c>
      <c r="H154" s="197" t="s">
        <v>992</v>
      </c>
      <c r="I154" s="189" t="s">
        <v>617</v>
      </c>
      <c r="J154" s="189" t="s">
        <v>622</v>
      </c>
      <c r="K154" s="220" t="s">
        <v>993</v>
      </c>
      <c r="L154" s="228" t="s">
        <v>631</v>
      </c>
      <c r="M154" s="229" t="s">
        <v>624</v>
      </c>
    </row>
    <row r="155" spans="2:13" s="137" customFormat="1" ht="27">
      <c r="C155" s="144">
        <v>735</v>
      </c>
      <c r="D155" s="198" t="s">
        <v>975</v>
      </c>
      <c r="E155" s="197" t="s">
        <v>994</v>
      </c>
      <c r="F155" s="197" t="s">
        <v>995</v>
      </c>
      <c r="G155" s="197" t="s">
        <v>622</v>
      </c>
      <c r="H155" s="197" t="s">
        <v>705</v>
      </c>
      <c r="I155" s="197" t="s">
        <v>996</v>
      </c>
      <c r="J155" s="197" t="s">
        <v>10</v>
      </c>
      <c r="K155" s="197" t="s">
        <v>997</v>
      </c>
      <c r="L155" s="226" t="s">
        <v>631</v>
      </c>
      <c r="M155" s="227" t="s">
        <v>624</v>
      </c>
    </row>
    <row r="156" spans="2:13" ht="40.5">
      <c r="C156" s="144">
        <v>740</v>
      </c>
      <c r="D156" s="188" t="s">
        <v>975</v>
      </c>
      <c r="E156" s="189" t="s">
        <v>998</v>
      </c>
      <c r="F156" s="189"/>
      <c r="G156" s="190" t="s">
        <v>10</v>
      </c>
      <c r="H156" s="190" t="s">
        <v>708</v>
      </c>
      <c r="I156" s="190" t="s">
        <v>996</v>
      </c>
      <c r="J156" s="189" t="s">
        <v>747</v>
      </c>
      <c r="K156" s="190" t="s">
        <v>999</v>
      </c>
      <c r="L156" s="185"/>
      <c r="M156" s="112" t="s">
        <v>619</v>
      </c>
    </row>
    <row r="157" spans="2:13" ht="94.5">
      <c r="B157" s="224" t="s">
        <v>1000</v>
      </c>
      <c r="C157" s="167">
        <v>745</v>
      </c>
      <c r="D157" s="188" t="s">
        <v>975</v>
      </c>
      <c r="E157" s="189">
        <v>120</v>
      </c>
      <c r="F157" s="189" t="s">
        <v>1001</v>
      </c>
      <c r="G157" s="190" t="s">
        <v>10</v>
      </c>
      <c r="H157" s="190" t="s">
        <v>708</v>
      </c>
      <c r="I157" s="190" t="s">
        <v>996</v>
      </c>
      <c r="J157" s="189" t="s">
        <v>747</v>
      </c>
      <c r="K157" s="190" t="s">
        <v>1002</v>
      </c>
      <c r="L157" s="189" t="s">
        <v>1003</v>
      </c>
      <c r="M157" s="112" t="s">
        <v>624</v>
      </c>
    </row>
    <row r="158" spans="2:13" ht="49.5" customHeight="1">
      <c r="B158" s="225" t="s">
        <v>1004</v>
      </c>
      <c r="C158" s="144">
        <v>750</v>
      </c>
      <c r="D158" s="198" t="s">
        <v>1005</v>
      </c>
      <c r="E158" s="197" t="s">
        <v>1006</v>
      </c>
      <c r="F158" s="197" t="s">
        <v>1007</v>
      </c>
      <c r="G158" s="221" t="s">
        <v>747</v>
      </c>
      <c r="H158" s="221" t="s">
        <v>617</v>
      </c>
      <c r="I158" s="221" t="s">
        <v>617</v>
      </c>
      <c r="J158" s="197" t="s">
        <v>1008</v>
      </c>
      <c r="K158" s="221" t="s">
        <v>1009</v>
      </c>
      <c r="L158" s="197" t="s">
        <v>1010</v>
      </c>
      <c r="M158" s="215" t="s">
        <v>624</v>
      </c>
    </row>
    <row r="159" spans="2:13" ht="30.75" customHeight="1">
      <c r="B159" s="223" t="s">
        <v>1011</v>
      </c>
      <c r="C159" s="144">
        <v>755</v>
      </c>
      <c r="D159" s="198" t="s">
        <v>1005</v>
      </c>
      <c r="E159" s="197">
        <v>70</v>
      </c>
      <c r="F159" s="197" t="s">
        <v>1008</v>
      </c>
      <c r="G159" s="221" t="s">
        <v>1008</v>
      </c>
      <c r="H159" s="221" t="s">
        <v>1012</v>
      </c>
      <c r="I159" s="221" t="s">
        <v>617</v>
      </c>
      <c r="J159" s="197" t="s">
        <v>983</v>
      </c>
      <c r="K159" s="221" t="s">
        <v>1013</v>
      </c>
      <c r="L159" s="197" t="s">
        <v>1014</v>
      </c>
      <c r="M159" s="215" t="s">
        <v>624</v>
      </c>
    </row>
    <row r="160" spans="2:13" ht="34.5" customHeight="1">
      <c r="B160" s="223" t="s">
        <v>1011</v>
      </c>
      <c r="C160" s="144">
        <v>760</v>
      </c>
      <c r="D160" s="198" t="s">
        <v>1005</v>
      </c>
      <c r="E160" s="197">
        <v>80</v>
      </c>
      <c r="F160" s="197" t="s">
        <v>1008</v>
      </c>
      <c r="G160" s="221" t="s">
        <v>983</v>
      </c>
      <c r="H160" s="221" t="s">
        <v>1012</v>
      </c>
      <c r="I160" s="221" t="s">
        <v>617</v>
      </c>
      <c r="J160" s="197" t="s">
        <v>983</v>
      </c>
      <c r="K160" s="221" t="s">
        <v>1015</v>
      </c>
      <c r="L160" s="197"/>
      <c r="M160" s="215" t="s">
        <v>624</v>
      </c>
    </row>
    <row r="161" spans="2:13" ht="42" customHeight="1">
      <c r="B161" s="225" t="s">
        <v>1016</v>
      </c>
      <c r="C161" s="144">
        <v>765</v>
      </c>
      <c r="D161" s="198" t="s">
        <v>1005</v>
      </c>
      <c r="E161" s="197">
        <v>81</v>
      </c>
      <c r="F161" s="197" t="s">
        <v>1008</v>
      </c>
      <c r="G161" s="221" t="s">
        <v>983</v>
      </c>
      <c r="H161" s="221" t="s">
        <v>1012</v>
      </c>
      <c r="I161" s="221" t="s">
        <v>617</v>
      </c>
      <c r="J161" s="197" t="s">
        <v>983</v>
      </c>
      <c r="K161" s="221" t="s">
        <v>1017</v>
      </c>
      <c r="L161" s="197" t="s">
        <v>1018</v>
      </c>
      <c r="M161" s="215" t="s">
        <v>624</v>
      </c>
    </row>
  </sheetData>
  <mergeCells count="6">
    <mergeCell ref="C6:G6"/>
    <mergeCell ref="C1:G1"/>
    <mergeCell ref="C4:G4"/>
    <mergeCell ref="C2:G2"/>
    <mergeCell ref="C3:G3"/>
    <mergeCell ref="C5:G5"/>
  </mergeCells>
  <phoneticPr fontId="16" type="noConversion"/>
  <hyperlinks>
    <hyperlink ref="I2" location="'SITFTS0060- Smart'!A1" display="SITFTS-00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31"/>
  <sheetViews>
    <sheetView topLeftCell="A73" zoomScale="85" zoomScaleNormal="85" workbookViewId="0">
      <selection activeCell="E78" sqref="E78:F78"/>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3"/>
      <c r="C1" s="264" t="s">
        <v>434</v>
      </c>
      <c r="D1" s="265"/>
      <c r="E1" s="265"/>
      <c r="F1" s="265"/>
      <c r="G1" s="266"/>
      <c r="H1" s="76" t="s">
        <v>439</v>
      </c>
      <c r="I1" s="76" t="s">
        <v>577</v>
      </c>
      <c r="J1" s="76" t="s">
        <v>591</v>
      </c>
      <c r="K1" s="75" t="s">
        <v>4</v>
      </c>
      <c r="L1" s="82" t="s">
        <v>579</v>
      </c>
      <c r="M1" s="76" t="s">
        <v>580</v>
      </c>
      <c r="N1" s="65"/>
      <c r="O1" s="65"/>
      <c r="P1" s="65"/>
      <c r="Q1" s="65"/>
      <c r="R1" s="65"/>
      <c r="W1" s="65"/>
    </row>
    <row r="2" spans="1:23" s="54" customFormat="1" ht="53.25" customHeight="1">
      <c r="A2" s="27">
        <v>2</v>
      </c>
      <c r="B2" s="115"/>
      <c r="C2" s="270" t="s">
        <v>587</v>
      </c>
      <c r="D2" s="271"/>
      <c r="E2" s="271"/>
      <c r="F2" s="271"/>
      <c r="G2" s="272"/>
      <c r="H2" s="77" t="s">
        <v>588</v>
      </c>
      <c r="I2" s="86" t="s">
        <v>588</v>
      </c>
      <c r="J2" s="96" t="str">
        <f>'SITFTS0060 Overview'!E23</f>
        <v>New MPAN to be created, Unmetered with future dated appointments (as per DES138 data specification)</v>
      </c>
      <c r="K2" s="77" t="s">
        <v>522</v>
      </c>
      <c r="L2" s="77" t="s">
        <v>585</v>
      </c>
      <c r="M2" s="77" t="s">
        <v>590</v>
      </c>
      <c r="N2" s="59"/>
      <c r="O2" s="59"/>
      <c r="P2" s="59"/>
      <c r="Q2" s="59"/>
      <c r="R2" s="59"/>
      <c r="W2" s="59"/>
    </row>
    <row r="3" spans="1:23" s="25" customFormat="1" ht="27" hidden="1" customHeight="1">
      <c r="A3" s="87">
        <v>2</v>
      </c>
      <c r="B3" s="116"/>
      <c r="C3" s="267" t="s">
        <v>593</v>
      </c>
      <c r="D3" s="268"/>
      <c r="E3" s="268"/>
      <c r="F3" s="268"/>
      <c r="G3" s="269"/>
      <c r="H3" s="88" t="s">
        <v>594</v>
      </c>
      <c r="I3" s="88" t="s">
        <v>594</v>
      </c>
      <c r="J3" s="89"/>
      <c r="K3" s="88" t="s">
        <v>595</v>
      </c>
      <c r="L3" s="88"/>
      <c r="M3" s="88"/>
      <c r="N3" s="59"/>
      <c r="O3" s="59"/>
      <c r="P3" s="59"/>
      <c r="Q3" s="59"/>
      <c r="R3" s="59"/>
      <c r="W3" s="59"/>
    </row>
    <row r="4" spans="1:23" s="25" customFormat="1" ht="27" hidden="1" customHeight="1">
      <c r="A4" s="87">
        <v>3</v>
      </c>
      <c r="B4" s="116"/>
      <c r="C4" s="267" t="s">
        <v>596</v>
      </c>
      <c r="D4" s="268"/>
      <c r="E4" s="268"/>
      <c r="F4" s="268"/>
      <c r="G4" s="269"/>
      <c r="H4" s="88" t="s">
        <v>597</v>
      </c>
      <c r="I4" s="88" t="s">
        <v>597</v>
      </c>
      <c r="J4" s="89"/>
      <c r="K4" s="88" t="s">
        <v>598</v>
      </c>
      <c r="L4" s="88"/>
      <c r="M4" s="88"/>
      <c r="N4" s="59"/>
      <c r="O4" s="59"/>
      <c r="P4" s="59"/>
      <c r="Q4" s="59"/>
      <c r="R4" s="59"/>
      <c r="W4" s="59"/>
    </row>
    <row r="5" spans="1:23" s="26" customFormat="1" ht="27" hidden="1" customHeight="1">
      <c r="A5" s="90">
        <v>4</v>
      </c>
      <c r="B5" s="114"/>
      <c r="C5" s="267" t="s">
        <v>599</v>
      </c>
      <c r="D5" s="268"/>
      <c r="E5" s="268"/>
      <c r="F5" s="268"/>
      <c r="G5" s="269"/>
      <c r="H5" s="88" t="s">
        <v>600</v>
      </c>
      <c r="I5" s="88" t="s">
        <v>600</v>
      </c>
      <c r="J5" s="89"/>
      <c r="K5" s="88" t="s">
        <v>521</v>
      </c>
      <c r="L5" s="88"/>
      <c r="M5" s="88"/>
      <c r="N5" s="59"/>
      <c r="O5" s="59"/>
      <c r="P5" s="59"/>
      <c r="Q5" s="59"/>
      <c r="R5" s="59"/>
      <c r="W5" s="59"/>
    </row>
    <row r="6" spans="1:23" s="26" customFormat="1" ht="27" hidden="1" customHeight="1">
      <c r="A6" s="90">
        <v>5</v>
      </c>
      <c r="B6" s="114"/>
      <c r="C6" s="261"/>
      <c r="D6" s="262"/>
      <c r="E6" s="262"/>
      <c r="F6" s="262"/>
      <c r="G6" s="263"/>
      <c r="H6" s="91" t="str" cm="1">
        <f t="array" ref="H6">IFERROR(INDEX(#REF!,SMALL(IF(#REF!=#REF!,ROW(#REF!) - ROW(INDEX(#REF!,1,1))+1),A6)),"")</f>
        <v/>
      </c>
      <c r="I6" s="88"/>
      <c r="J6" s="88"/>
      <c r="K6" s="88"/>
      <c r="L6" s="88"/>
      <c r="M6" s="88"/>
      <c r="N6" s="59"/>
      <c r="O6" s="59"/>
      <c r="P6" s="59"/>
      <c r="Q6" s="59"/>
      <c r="R6" s="59"/>
      <c r="W6" s="59"/>
    </row>
    <row r="9" spans="1:23" s="63" customFormat="1" ht="39">
      <c r="A9" s="99" t="s">
        <v>439</v>
      </c>
      <c r="B9" s="99"/>
      <c r="C9" s="132" t="s">
        <v>601</v>
      </c>
      <c r="D9" s="101" t="s">
        <v>570</v>
      </c>
      <c r="E9" s="101" t="s">
        <v>602</v>
      </c>
      <c r="F9" s="101" t="s">
        <v>603</v>
      </c>
      <c r="G9" s="78" t="s">
        <v>604</v>
      </c>
      <c r="H9" s="78" t="s">
        <v>605</v>
      </c>
      <c r="I9" s="78" t="s">
        <v>606</v>
      </c>
      <c r="J9" s="79" t="s">
        <v>607</v>
      </c>
      <c r="K9" s="78" t="s">
        <v>608</v>
      </c>
      <c r="L9" s="79" t="s">
        <v>609</v>
      </c>
      <c r="M9" s="80" t="s">
        <v>610</v>
      </c>
    </row>
    <row r="10" spans="1:23" s="63" customFormat="1" ht="38.1" customHeight="1">
      <c r="A10" s="117" t="s">
        <v>588</v>
      </c>
      <c r="B10" s="128" t="s">
        <v>612</v>
      </c>
      <c r="C10" s="187">
        <v>10</v>
      </c>
      <c r="D10" s="188" t="s">
        <v>613</v>
      </c>
      <c r="E10" s="189">
        <v>10</v>
      </c>
      <c r="F10" s="189" t="s">
        <v>1019</v>
      </c>
      <c r="G10" s="189" t="s">
        <v>1020</v>
      </c>
      <c r="H10" s="189" t="s">
        <v>1021</v>
      </c>
      <c r="I10" s="189" t="s">
        <v>617</v>
      </c>
      <c r="J10" s="189" t="s">
        <v>12</v>
      </c>
      <c r="K10" s="189" t="s">
        <v>1022</v>
      </c>
      <c r="L10" s="189" t="s">
        <v>617</v>
      </c>
      <c r="M10" s="112" t="s">
        <v>619</v>
      </c>
    </row>
    <row r="11" spans="1:23" s="63" customFormat="1" ht="39">
      <c r="A11" s="118"/>
      <c r="B11" s="178"/>
      <c r="C11" s="187">
        <v>15</v>
      </c>
      <c r="D11" s="188" t="s">
        <v>613</v>
      </c>
      <c r="E11" s="189">
        <v>5</v>
      </c>
      <c r="F11" s="189" t="s">
        <v>1023</v>
      </c>
      <c r="G11" s="189" t="s">
        <v>12</v>
      </c>
      <c r="H11" s="189" t="s">
        <v>621</v>
      </c>
      <c r="I11" s="189" t="s">
        <v>617</v>
      </c>
      <c r="J11" s="189" t="s">
        <v>622</v>
      </c>
      <c r="K11" s="189" t="s">
        <v>1024</v>
      </c>
      <c r="L11" s="189" t="s">
        <v>617</v>
      </c>
      <c r="M11" s="112" t="s">
        <v>624</v>
      </c>
    </row>
    <row r="12" spans="1:23" s="63" customFormat="1" ht="39">
      <c r="A12" s="118"/>
      <c r="B12" s="178"/>
      <c r="C12" s="187">
        <v>20</v>
      </c>
      <c r="D12" s="188" t="s">
        <v>613</v>
      </c>
      <c r="E12" s="189">
        <v>5</v>
      </c>
      <c r="F12" s="189" t="s">
        <v>1023</v>
      </c>
      <c r="G12" s="189" t="s">
        <v>12</v>
      </c>
      <c r="H12" s="189" t="s">
        <v>621</v>
      </c>
      <c r="I12" s="189" t="s">
        <v>617</v>
      </c>
      <c r="J12" s="189" t="s">
        <v>622</v>
      </c>
      <c r="K12" s="189" t="s">
        <v>1025</v>
      </c>
      <c r="L12" s="189"/>
      <c r="M12" s="112" t="s">
        <v>624</v>
      </c>
    </row>
    <row r="13" spans="1:23" s="63" customFormat="1" ht="90.95">
      <c r="A13" s="118"/>
      <c r="B13" s="178"/>
      <c r="C13" s="187">
        <v>25</v>
      </c>
      <c r="D13" s="188" t="s">
        <v>613</v>
      </c>
      <c r="E13" s="189" t="s">
        <v>626</v>
      </c>
      <c r="F13" s="189" t="s">
        <v>627</v>
      </c>
      <c r="G13" s="189" t="s">
        <v>622</v>
      </c>
      <c r="H13" s="189" t="s">
        <v>1026</v>
      </c>
      <c r="I13" s="189" t="s">
        <v>629</v>
      </c>
      <c r="J13" s="189" t="s">
        <v>14</v>
      </c>
      <c r="K13" s="189" t="s">
        <v>1027</v>
      </c>
      <c r="L13" s="189" t="s">
        <v>631</v>
      </c>
      <c r="M13" s="112" t="s">
        <v>624</v>
      </c>
    </row>
    <row r="14" spans="1:23" s="63" customFormat="1" ht="51.95">
      <c r="A14" s="118"/>
      <c r="B14" s="178"/>
      <c r="C14" s="187">
        <v>30</v>
      </c>
      <c r="D14" s="188" t="s">
        <v>613</v>
      </c>
      <c r="E14" s="189">
        <v>43</v>
      </c>
      <c r="F14" s="189" t="s">
        <v>636</v>
      </c>
      <c r="G14" s="189" t="s">
        <v>10</v>
      </c>
      <c r="H14" s="189" t="s">
        <v>637</v>
      </c>
      <c r="I14" s="189" t="s">
        <v>629</v>
      </c>
      <c r="J14" s="189" t="s">
        <v>14</v>
      </c>
      <c r="K14" s="189" t="s">
        <v>1028</v>
      </c>
      <c r="L14" s="189" t="s">
        <v>1029</v>
      </c>
      <c r="M14" s="112" t="s">
        <v>619</v>
      </c>
    </row>
    <row r="15" spans="1:23" s="63" customFormat="1" ht="30" customHeight="1">
      <c r="A15" s="118"/>
      <c r="B15" s="178"/>
      <c r="C15" s="187">
        <v>35</v>
      </c>
      <c r="D15" s="188" t="s">
        <v>613</v>
      </c>
      <c r="E15" s="189" t="s">
        <v>640</v>
      </c>
      <c r="F15" s="189"/>
      <c r="G15" s="189" t="s">
        <v>622</v>
      </c>
      <c r="H15" s="189" t="s">
        <v>641</v>
      </c>
      <c r="I15" s="189" t="s">
        <v>617</v>
      </c>
      <c r="J15" s="189" t="s">
        <v>8</v>
      </c>
      <c r="K15" s="189" t="s">
        <v>642</v>
      </c>
      <c r="L15" s="183" t="s">
        <v>643</v>
      </c>
      <c r="M15" s="112" t="s">
        <v>624</v>
      </c>
    </row>
    <row r="16" spans="1:23" s="63" customFormat="1" ht="26.1">
      <c r="A16" s="118"/>
      <c r="B16" s="178"/>
      <c r="C16" s="187">
        <v>40</v>
      </c>
      <c r="D16" s="188" t="s">
        <v>613</v>
      </c>
      <c r="E16" s="189">
        <v>50</v>
      </c>
      <c r="F16" s="191"/>
      <c r="G16" s="189" t="s">
        <v>615</v>
      </c>
      <c r="H16" s="189" t="s">
        <v>644</v>
      </c>
      <c r="I16" s="189" t="s">
        <v>617</v>
      </c>
      <c r="J16" s="189" t="s">
        <v>8</v>
      </c>
      <c r="K16" s="189" t="s">
        <v>645</v>
      </c>
      <c r="L16" s="192" t="s">
        <v>646</v>
      </c>
      <c r="M16" s="112" t="s">
        <v>624</v>
      </c>
    </row>
    <row r="17" spans="1:13" s="63" customFormat="1" ht="96.75" customHeight="1">
      <c r="A17" s="118"/>
      <c r="B17" s="178"/>
      <c r="C17" s="187">
        <v>45</v>
      </c>
      <c r="D17" s="188" t="s">
        <v>613</v>
      </c>
      <c r="E17" s="189">
        <v>70</v>
      </c>
      <c r="F17" s="189" t="s">
        <v>1030</v>
      </c>
      <c r="G17" s="189" t="s">
        <v>8</v>
      </c>
      <c r="H17" s="189" t="s">
        <v>649</v>
      </c>
      <c r="I17" s="189" t="s">
        <v>617</v>
      </c>
      <c r="J17" s="189" t="s">
        <v>622</v>
      </c>
      <c r="K17" s="189" t="s">
        <v>650</v>
      </c>
      <c r="L17" s="183" t="s">
        <v>651</v>
      </c>
      <c r="M17" s="112" t="s">
        <v>624</v>
      </c>
    </row>
    <row r="18" spans="1:13" s="63" customFormat="1" ht="12.95">
      <c r="A18" s="118"/>
      <c r="B18" s="178"/>
      <c r="C18" s="187">
        <v>50</v>
      </c>
      <c r="D18" s="188" t="s">
        <v>613</v>
      </c>
      <c r="E18" s="189">
        <v>75</v>
      </c>
      <c r="F18" s="189" t="s">
        <v>652</v>
      </c>
      <c r="G18" s="189" t="s">
        <v>622</v>
      </c>
      <c r="H18" s="189" t="s">
        <v>653</v>
      </c>
      <c r="I18" s="189" t="s">
        <v>654</v>
      </c>
      <c r="J18" s="189" t="s">
        <v>10</v>
      </c>
      <c r="K18" s="189" t="s">
        <v>655</v>
      </c>
      <c r="L18" s="183" t="s">
        <v>631</v>
      </c>
      <c r="M18" s="112" t="s">
        <v>624</v>
      </c>
    </row>
    <row r="19" spans="1:13" s="124" customFormat="1" ht="12.95">
      <c r="A19" s="135"/>
      <c r="B19" s="178"/>
      <c r="C19" s="187">
        <v>55</v>
      </c>
      <c r="D19" s="188" t="s">
        <v>613</v>
      </c>
      <c r="E19" s="189">
        <v>80</v>
      </c>
      <c r="F19" s="189"/>
      <c r="G19" s="189" t="s">
        <v>10</v>
      </c>
      <c r="H19" s="189" t="s">
        <v>656</v>
      </c>
      <c r="I19" s="189" t="s">
        <v>654</v>
      </c>
      <c r="J19" s="189" t="s">
        <v>615</v>
      </c>
      <c r="K19" s="189" t="s">
        <v>657</v>
      </c>
      <c r="L19" s="183"/>
      <c r="M19" s="112" t="s">
        <v>619</v>
      </c>
    </row>
    <row r="20" spans="1:13" s="63" customFormat="1" ht="30" customHeight="1">
      <c r="A20" s="118"/>
      <c r="B20" s="178"/>
      <c r="C20" s="187">
        <v>60</v>
      </c>
      <c r="D20" s="188" t="s">
        <v>613</v>
      </c>
      <c r="E20" s="189">
        <v>85</v>
      </c>
      <c r="F20" s="189" t="s">
        <v>658</v>
      </c>
      <c r="G20" s="189" t="s">
        <v>10</v>
      </c>
      <c r="H20" s="189" t="s">
        <v>656</v>
      </c>
      <c r="I20" s="189" t="s">
        <v>654</v>
      </c>
      <c r="J20" s="189" t="s">
        <v>615</v>
      </c>
      <c r="K20" s="189" t="s">
        <v>659</v>
      </c>
      <c r="L20" s="183"/>
      <c r="M20" s="112" t="s">
        <v>624</v>
      </c>
    </row>
    <row r="21" spans="1:13" s="63" customFormat="1" ht="39">
      <c r="A21" s="83"/>
      <c r="B21" s="129" t="s">
        <v>661</v>
      </c>
      <c r="C21" s="187">
        <v>65</v>
      </c>
      <c r="D21" s="188" t="s">
        <v>662</v>
      </c>
      <c r="E21" s="189" t="s">
        <v>663</v>
      </c>
      <c r="F21" s="189" t="s">
        <v>664</v>
      </c>
      <c r="G21" s="190" t="s">
        <v>615</v>
      </c>
      <c r="H21" s="189" t="s">
        <v>665</v>
      </c>
      <c r="I21" s="189" t="s">
        <v>666</v>
      </c>
      <c r="J21" s="189" t="s">
        <v>10</v>
      </c>
      <c r="K21" s="189" t="s">
        <v>667</v>
      </c>
      <c r="L21" s="193" t="s">
        <v>631</v>
      </c>
      <c r="M21" s="113" t="s">
        <v>619</v>
      </c>
    </row>
    <row r="22" spans="1:13" s="124" customFormat="1" ht="12.95">
      <c r="A22" s="125"/>
      <c r="B22" s="127"/>
      <c r="C22" s="187">
        <v>70</v>
      </c>
      <c r="D22" s="188" t="s">
        <v>662</v>
      </c>
      <c r="E22" s="189">
        <v>30</v>
      </c>
      <c r="F22" s="189" t="s">
        <v>668</v>
      </c>
      <c r="G22" s="190" t="s">
        <v>10</v>
      </c>
      <c r="H22" s="189" t="s">
        <v>669</v>
      </c>
      <c r="I22" s="189" t="s">
        <v>666</v>
      </c>
      <c r="J22" s="189" t="s">
        <v>622</v>
      </c>
      <c r="K22" s="189" t="s">
        <v>784</v>
      </c>
      <c r="L22" s="193"/>
      <c r="M22" s="113" t="s">
        <v>624</v>
      </c>
    </row>
    <row r="23" spans="1:13" s="63" customFormat="1" ht="78">
      <c r="A23" s="83"/>
      <c r="B23" s="83"/>
      <c r="C23" s="187">
        <v>75</v>
      </c>
      <c r="D23" s="188" t="s">
        <v>662</v>
      </c>
      <c r="E23" s="189">
        <v>40</v>
      </c>
      <c r="F23" s="189" t="s">
        <v>671</v>
      </c>
      <c r="G23" s="190" t="s">
        <v>10</v>
      </c>
      <c r="H23" s="189" t="s">
        <v>669</v>
      </c>
      <c r="I23" s="189" t="s">
        <v>666</v>
      </c>
      <c r="J23" s="189" t="s">
        <v>622</v>
      </c>
      <c r="K23" s="189" t="s">
        <v>1031</v>
      </c>
      <c r="L23" s="193" t="s">
        <v>1032</v>
      </c>
      <c r="M23" s="113" t="s">
        <v>624</v>
      </c>
    </row>
    <row r="24" spans="1:13" s="63" customFormat="1" ht="26.1">
      <c r="A24" s="83"/>
      <c r="B24" s="83"/>
      <c r="C24" s="187">
        <v>80</v>
      </c>
      <c r="D24" s="188" t="s">
        <v>662</v>
      </c>
      <c r="E24" s="189">
        <v>45</v>
      </c>
      <c r="F24" s="189" t="s">
        <v>674</v>
      </c>
      <c r="G24" s="189" t="s">
        <v>622</v>
      </c>
      <c r="H24" s="189" t="s">
        <v>675</v>
      </c>
      <c r="I24" s="189" t="s">
        <v>676</v>
      </c>
      <c r="J24" s="190" t="s">
        <v>615</v>
      </c>
      <c r="K24" s="189" t="s">
        <v>677</v>
      </c>
      <c r="L24" s="193" t="s">
        <v>631</v>
      </c>
      <c r="M24" s="113" t="s">
        <v>624</v>
      </c>
    </row>
    <row r="25" spans="1:13" s="124" customFormat="1" ht="12.95">
      <c r="A25" s="125"/>
      <c r="B25" s="83"/>
      <c r="C25" s="187">
        <v>85</v>
      </c>
      <c r="D25" s="188" t="s">
        <v>662</v>
      </c>
      <c r="E25" s="189">
        <v>50</v>
      </c>
      <c r="F25" s="189"/>
      <c r="G25" s="189" t="s">
        <v>10</v>
      </c>
      <c r="H25" s="189" t="s">
        <v>678</v>
      </c>
      <c r="I25" s="189" t="s">
        <v>676</v>
      </c>
      <c r="J25" s="190" t="s">
        <v>615</v>
      </c>
      <c r="K25" s="189" t="s">
        <v>680</v>
      </c>
      <c r="L25" s="193"/>
      <c r="M25" s="113" t="s">
        <v>619</v>
      </c>
    </row>
    <row r="26" spans="1:13" s="63" customFormat="1" ht="102" customHeight="1">
      <c r="A26" s="83"/>
      <c r="B26" s="83"/>
      <c r="C26" s="187">
        <v>90</v>
      </c>
      <c r="D26" s="188" t="s">
        <v>662</v>
      </c>
      <c r="E26" s="189">
        <v>55</v>
      </c>
      <c r="F26" s="189" t="s">
        <v>681</v>
      </c>
      <c r="G26" s="189" t="s">
        <v>10</v>
      </c>
      <c r="H26" s="189" t="s">
        <v>678</v>
      </c>
      <c r="I26" s="189" t="s">
        <v>676</v>
      </c>
      <c r="J26" s="190" t="s">
        <v>615</v>
      </c>
      <c r="K26" s="189" t="s">
        <v>682</v>
      </c>
      <c r="L26" s="193" t="s">
        <v>1033</v>
      </c>
      <c r="M26" s="113" t="s">
        <v>624</v>
      </c>
    </row>
    <row r="27" spans="1:13" s="63" customFormat="1" ht="30" customHeight="1">
      <c r="A27" s="83"/>
      <c r="B27" s="83"/>
      <c r="C27" s="187">
        <v>95</v>
      </c>
      <c r="D27" s="188" t="s">
        <v>662</v>
      </c>
      <c r="E27" s="189">
        <v>60</v>
      </c>
      <c r="F27" s="189" t="s">
        <v>684</v>
      </c>
      <c r="G27" s="189" t="s">
        <v>622</v>
      </c>
      <c r="H27" s="189" t="s">
        <v>685</v>
      </c>
      <c r="I27" s="189" t="s">
        <v>686</v>
      </c>
      <c r="J27" s="189" t="s">
        <v>10</v>
      </c>
      <c r="K27" s="189" t="s">
        <v>687</v>
      </c>
      <c r="L27" s="193" t="s">
        <v>631</v>
      </c>
      <c r="M27" s="113" t="s">
        <v>624</v>
      </c>
    </row>
    <row r="28" spans="1:13" s="124" customFormat="1" ht="30" customHeight="1">
      <c r="A28" s="125"/>
      <c r="B28" s="83"/>
      <c r="C28" s="187">
        <v>100</v>
      </c>
      <c r="D28" s="188" t="s">
        <v>662</v>
      </c>
      <c r="E28" s="189">
        <v>65</v>
      </c>
      <c r="F28" s="189"/>
      <c r="G28" s="189" t="s">
        <v>10</v>
      </c>
      <c r="H28" s="189" t="s">
        <v>688</v>
      </c>
      <c r="I28" s="189" t="s">
        <v>686</v>
      </c>
      <c r="J28" s="189" t="s">
        <v>1020</v>
      </c>
      <c r="K28" s="189" t="s">
        <v>690</v>
      </c>
      <c r="L28" s="193"/>
      <c r="M28" s="113" t="s">
        <v>619</v>
      </c>
    </row>
    <row r="29" spans="1:13" s="63" customFormat="1" ht="81" customHeight="1">
      <c r="A29" s="83"/>
      <c r="B29" s="83"/>
      <c r="C29" s="187">
        <v>105</v>
      </c>
      <c r="D29" s="188" t="s">
        <v>662</v>
      </c>
      <c r="E29" s="189">
        <v>70</v>
      </c>
      <c r="F29" s="189" t="s">
        <v>691</v>
      </c>
      <c r="G29" s="189" t="s">
        <v>10</v>
      </c>
      <c r="H29" s="189" t="s">
        <v>688</v>
      </c>
      <c r="I29" s="189" t="s">
        <v>686</v>
      </c>
      <c r="J29" s="189" t="s">
        <v>1020</v>
      </c>
      <c r="K29" s="189" t="s">
        <v>692</v>
      </c>
      <c r="L29" s="193" t="s">
        <v>1034</v>
      </c>
      <c r="M29" s="113" t="s">
        <v>624</v>
      </c>
    </row>
    <row r="30" spans="1:13" s="63" customFormat="1" ht="30" customHeight="1">
      <c r="A30" s="83"/>
      <c r="B30" s="83"/>
      <c r="C30" s="187">
        <v>110</v>
      </c>
      <c r="D30" s="188" t="s">
        <v>662</v>
      </c>
      <c r="E30" s="189">
        <v>75</v>
      </c>
      <c r="F30" s="189" t="s">
        <v>694</v>
      </c>
      <c r="G30" s="189" t="s">
        <v>1020</v>
      </c>
      <c r="H30" s="189" t="s">
        <v>695</v>
      </c>
      <c r="I30" s="189" t="s">
        <v>696</v>
      </c>
      <c r="J30" s="189" t="s">
        <v>10</v>
      </c>
      <c r="K30" s="189" t="s">
        <v>697</v>
      </c>
      <c r="L30" s="193" t="s">
        <v>631</v>
      </c>
      <c r="M30" s="113" t="s">
        <v>624</v>
      </c>
    </row>
    <row r="31" spans="1:13" s="124" customFormat="1" ht="30" customHeight="1">
      <c r="A31" s="125"/>
      <c r="B31" s="83"/>
      <c r="C31" s="187">
        <v>115</v>
      </c>
      <c r="D31" s="188" t="s">
        <v>662</v>
      </c>
      <c r="E31" s="189">
        <v>80</v>
      </c>
      <c r="F31" s="189"/>
      <c r="G31" s="189" t="s">
        <v>10</v>
      </c>
      <c r="H31" s="189" t="s">
        <v>698</v>
      </c>
      <c r="I31" s="189" t="s">
        <v>696</v>
      </c>
      <c r="J31" s="189" t="s">
        <v>622</v>
      </c>
      <c r="K31" s="189" t="s">
        <v>699</v>
      </c>
      <c r="L31" s="193"/>
      <c r="M31" s="113" t="s">
        <v>619</v>
      </c>
    </row>
    <row r="32" spans="1:13" s="63" customFormat="1" ht="103.5" customHeight="1">
      <c r="A32" s="83"/>
      <c r="B32" s="83"/>
      <c r="C32" s="187">
        <v>120</v>
      </c>
      <c r="D32" s="188" t="s">
        <v>662</v>
      </c>
      <c r="E32" s="189">
        <v>85</v>
      </c>
      <c r="F32" s="189" t="s">
        <v>700</v>
      </c>
      <c r="G32" s="189" t="s">
        <v>10</v>
      </c>
      <c r="H32" s="189" t="s">
        <v>698</v>
      </c>
      <c r="I32" s="189" t="s">
        <v>696</v>
      </c>
      <c r="J32" s="189" t="s">
        <v>622</v>
      </c>
      <c r="K32" s="189" t="s">
        <v>701</v>
      </c>
      <c r="L32" s="193" t="s">
        <v>1035</v>
      </c>
      <c r="M32" s="113" t="s">
        <v>624</v>
      </c>
    </row>
    <row r="33" spans="1:13" s="63" customFormat="1" ht="103.5" customHeight="1">
      <c r="A33" s="83"/>
      <c r="B33" s="83"/>
      <c r="C33" s="187">
        <v>125</v>
      </c>
      <c r="D33" s="188" t="s">
        <v>662</v>
      </c>
      <c r="E33" s="189" t="s">
        <v>703</v>
      </c>
      <c r="F33" s="189" t="s">
        <v>1036</v>
      </c>
      <c r="G33" s="189" t="s">
        <v>622</v>
      </c>
      <c r="H33" s="189" t="s">
        <v>705</v>
      </c>
      <c r="I33" s="189" t="s">
        <v>706</v>
      </c>
      <c r="J33" s="190" t="s">
        <v>10</v>
      </c>
      <c r="K33" s="189" t="s">
        <v>1037</v>
      </c>
      <c r="L33" s="183" t="s">
        <v>631</v>
      </c>
      <c r="M33" s="112" t="s">
        <v>624</v>
      </c>
    </row>
    <row r="34" spans="1:13" s="63" customFormat="1" ht="103.5" customHeight="1">
      <c r="A34" s="83"/>
      <c r="B34" s="83"/>
      <c r="C34" s="187">
        <v>130</v>
      </c>
      <c r="D34" s="188" t="s">
        <v>662</v>
      </c>
      <c r="E34" s="189">
        <v>91</v>
      </c>
      <c r="F34" s="189"/>
      <c r="G34" s="189" t="s">
        <v>10</v>
      </c>
      <c r="H34" s="189" t="s">
        <v>708</v>
      </c>
      <c r="I34" s="189" t="s">
        <v>706</v>
      </c>
      <c r="J34" s="190" t="s">
        <v>1038</v>
      </c>
      <c r="K34" s="189" t="s">
        <v>1039</v>
      </c>
      <c r="L34" s="183"/>
      <c r="M34" s="112" t="s">
        <v>619</v>
      </c>
    </row>
    <row r="35" spans="1:13" s="63" customFormat="1" ht="103.5" customHeight="1">
      <c r="A35" s="83"/>
      <c r="B35" s="83"/>
      <c r="C35" s="187">
        <v>135</v>
      </c>
      <c r="D35" s="188" t="s">
        <v>662</v>
      </c>
      <c r="E35" s="189">
        <v>95</v>
      </c>
      <c r="F35" s="189" t="s">
        <v>711</v>
      </c>
      <c r="G35" s="189" t="s">
        <v>10</v>
      </c>
      <c r="H35" s="189" t="s">
        <v>708</v>
      </c>
      <c r="I35" s="189" t="s">
        <v>706</v>
      </c>
      <c r="J35" s="190" t="s">
        <v>615</v>
      </c>
      <c r="K35" s="189" t="s">
        <v>712</v>
      </c>
      <c r="L35" s="183" t="s">
        <v>1040</v>
      </c>
      <c r="M35" s="112" t="s">
        <v>624</v>
      </c>
    </row>
    <row r="36" spans="1:13" s="63" customFormat="1" ht="103.5" customHeight="1">
      <c r="A36" s="83"/>
      <c r="B36" s="83"/>
      <c r="C36" s="187">
        <v>140</v>
      </c>
      <c r="D36" s="188" t="s">
        <v>662</v>
      </c>
      <c r="E36" s="189">
        <v>92</v>
      </c>
      <c r="F36" s="189" t="s">
        <v>714</v>
      </c>
      <c r="G36" s="189" t="s">
        <v>10</v>
      </c>
      <c r="H36" s="189" t="s">
        <v>708</v>
      </c>
      <c r="I36" s="189" t="s">
        <v>706</v>
      </c>
      <c r="J36" s="190" t="s">
        <v>1020</v>
      </c>
      <c r="K36" s="189" t="s">
        <v>1041</v>
      </c>
      <c r="L36" s="193" t="s">
        <v>717</v>
      </c>
      <c r="M36" s="113" t="s">
        <v>624</v>
      </c>
    </row>
    <row r="37" spans="1:13" ht="51.95">
      <c r="C37" s="187">
        <v>145</v>
      </c>
      <c r="D37" s="188" t="s">
        <v>662</v>
      </c>
      <c r="E37" s="189" t="s">
        <v>1042</v>
      </c>
      <c r="F37" s="189" t="s">
        <v>719</v>
      </c>
      <c r="G37" s="189" t="s">
        <v>622</v>
      </c>
      <c r="H37" s="189" t="s">
        <v>705</v>
      </c>
      <c r="I37" s="189" t="s">
        <v>720</v>
      </c>
      <c r="J37" s="190" t="s">
        <v>10</v>
      </c>
      <c r="K37" s="189" t="s">
        <v>1043</v>
      </c>
      <c r="L37" s="193" t="s">
        <v>722</v>
      </c>
      <c r="M37" s="113" t="s">
        <v>624</v>
      </c>
    </row>
    <row r="38" spans="1:13" s="126" customFormat="1" ht="12.95">
      <c r="B38" s="59"/>
      <c r="C38" s="187">
        <v>150</v>
      </c>
      <c r="D38" s="188" t="s">
        <v>662</v>
      </c>
      <c r="E38" s="189">
        <v>225</v>
      </c>
      <c r="F38" s="189"/>
      <c r="G38" s="190" t="s">
        <v>10</v>
      </c>
      <c r="H38" s="189" t="s">
        <v>708</v>
      </c>
      <c r="I38" s="189" t="s">
        <v>720</v>
      </c>
      <c r="J38" s="190" t="s">
        <v>1044</v>
      </c>
      <c r="K38" s="189" t="s">
        <v>723</v>
      </c>
      <c r="L38" s="193"/>
      <c r="M38" s="113" t="s">
        <v>619</v>
      </c>
    </row>
    <row r="39" spans="1:13" ht="121.5" customHeight="1">
      <c r="C39" s="187">
        <v>155</v>
      </c>
      <c r="D39" s="188" t="s">
        <v>662</v>
      </c>
      <c r="E39" s="189">
        <v>230</v>
      </c>
      <c r="F39" s="189" t="s">
        <v>724</v>
      </c>
      <c r="G39" s="190" t="s">
        <v>10</v>
      </c>
      <c r="H39" s="189" t="s">
        <v>708</v>
      </c>
      <c r="I39" s="189" t="s">
        <v>720</v>
      </c>
      <c r="J39" s="189" t="s">
        <v>1020</v>
      </c>
      <c r="K39" s="189" t="s">
        <v>1045</v>
      </c>
      <c r="L39" s="193" t="s">
        <v>1046</v>
      </c>
      <c r="M39" s="112" t="s">
        <v>624</v>
      </c>
    </row>
    <row r="40" spans="1:13" ht="117">
      <c r="B40" s="130" t="s">
        <v>727</v>
      </c>
      <c r="C40" s="187">
        <v>160</v>
      </c>
      <c r="D40" s="188" t="s">
        <v>662</v>
      </c>
      <c r="E40" s="189">
        <v>95</v>
      </c>
      <c r="F40" s="189" t="s">
        <v>728</v>
      </c>
      <c r="G40" s="190" t="s">
        <v>10</v>
      </c>
      <c r="H40" s="189" t="s">
        <v>708</v>
      </c>
      <c r="I40" s="189" t="s">
        <v>720</v>
      </c>
      <c r="J40" s="189" t="s">
        <v>615</v>
      </c>
      <c r="K40" s="189" t="s">
        <v>729</v>
      </c>
      <c r="L40" s="193" t="s">
        <v>1047</v>
      </c>
      <c r="M40" s="112" t="s">
        <v>624</v>
      </c>
    </row>
    <row r="41" spans="1:13" s="63" customFormat="1" ht="39">
      <c r="A41" s="83"/>
      <c r="B41" s="129" t="s">
        <v>731</v>
      </c>
      <c r="C41" s="187">
        <v>165</v>
      </c>
      <c r="D41" s="188" t="s">
        <v>732</v>
      </c>
      <c r="E41" s="189" t="s">
        <v>663</v>
      </c>
      <c r="F41" s="189" t="s">
        <v>733</v>
      </c>
      <c r="G41" s="190" t="s">
        <v>615</v>
      </c>
      <c r="H41" s="189" t="s">
        <v>665</v>
      </c>
      <c r="I41" s="189" t="s">
        <v>734</v>
      </c>
      <c r="J41" s="189" t="s">
        <v>10</v>
      </c>
      <c r="K41" s="189" t="s">
        <v>735</v>
      </c>
      <c r="L41" s="193" t="s">
        <v>631</v>
      </c>
      <c r="M41" s="113" t="s">
        <v>624</v>
      </c>
    </row>
    <row r="42" spans="1:13" s="124" customFormat="1" ht="12.95">
      <c r="A42" s="125"/>
      <c r="B42" s="127"/>
      <c r="C42" s="187">
        <v>170</v>
      </c>
      <c r="D42" s="188" t="s">
        <v>732</v>
      </c>
      <c r="E42" s="189">
        <v>30</v>
      </c>
      <c r="F42" s="189"/>
      <c r="G42" s="189" t="s">
        <v>10</v>
      </c>
      <c r="H42" s="189" t="s">
        <v>669</v>
      </c>
      <c r="I42" s="189" t="s">
        <v>734</v>
      </c>
      <c r="J42" s="189" t="s">
        <v>622</v>
      </c>
      <c r="K42" s="189" t="s">
        <v>736</v>
      </c>
      <c r="L42" s="193"/>
      <c r="M42" s="113" t="s">
        <v>619</v>
      </c>
    </row>
    <row r="43" spans="1:13" s="63" customFormat="1" ht="78">
      <c r="A43" s="83"/>
      <c r="B43" s="83"/>
      <c r="C43" s="187">
        <v>175</v>
      </c>
      <c r="D43" s="188" t="s">
        <v>732</v>
      </c>
      <c r="E43" s="189">
        <v>40</v>
      </c>
      <c r="F43" s="189" t="s">
        <v>737</v>
      </c>
      <c r="G43" s="189" t="s">
        <v>10</v>
      </c>
      <c r="H43" s="189" t="s">
        <v>669</v>
      </c>
      <c r="I43" s="189" t="s">
        <v>734</v>
      </c>
      <c r="J43" s="189" t="s">
        <v>622</v>
      </c>
      <c r="K43" s="189" t="s">
        <v>672</v>
      </c>
      <c r="L43" s="193" t="s">
        <v>1048</v>
      </c>
      <c r="M43" s="113" t="s">
        <v>624</v>
      </c>
    </row>
    <row r="44" spans="1:13" s="63" customFormat="1" ht="26.1">
      <c r="A44" s="83"/>
      <c r="B44" s="83"/>
      <c r="C44" s="187">
        <v>180</v>
      </c>
      <c r="D44" s="188" t="s">
        <v>732</v>
      </c>
      <c r="E44" s="189">
        <v>45</v>
      </c>
      <c r="F44" s="189" t="s">
        <v>739</v>
      </c>
      <c r="G44" s="189" t="s">
        <v>622</v>
      </c>
      <c r="H44" s="189" t="s">
        <v>675</v>
      </c>
      <c r="I44" s="189" t="s">
        <v>740</v>
      </c>
      <c r="J44" s="190" t="s">
        <v>10</v>
      </c>
      <c r="K44" s="189" t="s">
        <v>677</v>
      </c>
      <c r="L44" s="193" t="s">
        <v>631</v>
      </c>
      <c r="M44" s="113" t="s">
        <v>624</v>
      </c>
    </row>
    <row r="45" spans="1:13" s="124" customFormat="1" ht="26.1">
      <c r="A45" s="125"/>
      <c r="B45" s="83"/>
      <c r="C45" s="187">
        <v>185</v>
      </c>
      <c r="D45" s="188" t="s">
        <v>732</v>
      </c>
      <c r="E45" s="189">
        <v>50</v>
      </c>
      <c r="F45" s="189"/>
      <c r="G45" s="190" t="s">
        <v>10</v>
      </c>
      <c r="H45" s="189" t="s">
        <v>678</v>
      </c>
      <c r="I45" s="189" t="s">
        <v>740</v>
      </c>
      <c r="J45" s="190" t="s">
        <v>615</v>
      </c>
      <c r="K45" s="189" t="s">
        <v>742</v>
      </c>
      <c r="L45" s="193"/>
      <c r="M45" s="113" t="s">
        <v>619</v>
      </c>
    </row>
    <row r="46" spans="1:13" s="63" customFormat="1" ht="90.95">
      <c r="A46" s="83"/>
      <c r="B46" s="83"/>
      <c r="C46" s="187">
        <v>190</v>
      </c>
      <c r="D46" s="188" t="s">
        <v>732</v>
      </c>
      <c r="E46" s="189">
        <v>55</v>
      </c>
      <c r="F46" s="189" t="s">
        <v>743</v>
      </c>
      <c r="G46" s="190" t="s">
        <v>10</v>
      </c>
      <c r="H46" s="189" t="s">
        <v>678</v>
      </c>
      <c r="I46" s="189" t="s">
        <v>740</v>
      </c>
      <c r="J46" s="190" t="s">
        <v>615</v>
      </c>
      <c r="K46" s="189" t="s">
        <v>682</v>
      </c>
      <c r="L46" s="193" t="s">
        <v>1049</v>
      </c>
      <c r="M46" s="113" t="s">
        <v>624</v>
      </c>
    </row>
    <row r="47" spans="1:13" s="63" customFormat="1" ht="30" customHeight="1">
      <c r="A47" s="83"/>
      <c r="B47" s="83"/>
      <c r="C47" s="187">
        <v>195</v>
      </c>
      <c r="D47" s="188" t="s">
        <v>732</v>
      </c>
      <c r="E47" s="189">
        <v>60</v>
      </c>
      <c r="F47" s="189" t="s">
        <v>745</v>
      </c>
      <c r="G47" s="189" t="s">
        <v>622</v>
      </c>
      <c r="H47" s="189" t="s">
        <v>685</v>
      </c>
      <c r="I47" s="189" t="s">
        <v>746</v>
      </c>
      <c r="J47" s="189" t="s">
        <v>10</v>
      </c>
      <c r="K47" s="189" t="s">
        <v>687</v>
      </c>
      <c r="L47" s="193" t="s">
        <v>631</v>
      </c>
      <c r="M47" s="113" t="s">
        <v>624</v>
      </c>
    </row>
    <row r="48" spans="1:13" s="124" customFormat="1" ht="30" customHeight="1">
      <c r="A48" s="125"/>
      <c r="B48" s="83"/>
      <c r="C48" s="187">
        <v>200</v>
      </c>
      <c r="D48" s="188" t="s">
        <v>732</v>
      </c>
      <c r="E48" s="189">
        <v>65</v>
      </c>
      <c r="F48" s="189"/>
      <c r="G48" s="189" t="s">
        <v>10</v>
      </c>
      <c r="H48" s="189" t="s">
        <v>688</v>
      </c>
      <c r="I48" s="189" t="s">
        <v>746</v>
      </c>
      <c r="J48" s="189" t="s">
        <v>1050</v>
      </c>
      <c r="K48" s="189" t="s">
        <v>1051</v>
      </c>
      <c r="L48" s="193"/>
      <c r="M48" s="113" t="s">
        <v>619</v>
      </c>
    </row>
    <row r="49" spans="1:13" s="63" customFormat="1" ht="100.5" customHeight="1">
      <c r="A49" s="83"/>
      <c r="B49" s="83"/>
      <c r="C49" s="187">
        <v>205</v>
      </c>
      <c r="D49" s="188" t="s">
        <v>732</v>
      </c>
      <c r="E49" s="189">
        <v>220</v>
      </c>
      <c r="F49" s="189" t="s">
        <v>749</v>
      </c>
      <c r="G49" s="189" t="s">
        <v>10</v>
      </c>
      <c r="H49" s="189" t="s">
        <v>688</v>
      </c>
      <c r="I49" s="189" t="s">
        <v>746</v>
      </c>
      <c r="J49" s="189" t="s">
        <v>1050</v>
      </c>
      <c r="K49" s="189" t="s">
        <v>1052</v>
      </c>
      <c r="L49" s="193" t="s">
        <v>1053</v>
      </c>
      <c r="M49" s="113" t="s">
        <v>624</v>
      </c>
    </row>
    <row r="50" spans="1:13" s="63" customFormat="1" ht="30" customHeight="1">
      <c r="A50" s="83"/>
      <c r="B50" s="83"/>
      <c r="C50" s="187">
        <v>210</v>
      </c>
      <c r="D50" s="188" t="s">
        <v>732</v>
      </c>
      <c r="E50" s="189">
        <v>221</v>
      </c>
      <c r="F50" s="189" t="s">
        <v>752</v>
      </c>
      <c r="G50" s="189" t="s">
        <v>1050</v>
      </c>
      <c r="H50" s="189" t="s">
        <v>695</v>
      </c>
      <c r="I50" s="189" t="s">
        <v>753</v>
      </c>
      <c r="J50" s="189" t="s">
        <v>10</v>
      </c>
      <c r="K50" s="189" t="s">
        <v>1054</v>
      </c>
      <c r="L50" s="193" t="s">
        <v>631</v>
      </c>
      <c r="M50" s="113" t="s">
        <v>624</v>
      </c>
    </row>
    <row r="51" spans="1:13" s="124" customFormat="1" ht="30" customHeight="1">
      <c r="A51" s="125"/>
      <c r="B51" s="83"/>
      <c r="C51" s="187">
        <v>215</v>
      </c>
      <c r="D51" s="188" t="s">
        <v>732</v>
      </c>
      <c r="E51" s="189">
        <v>80</v>
      </c>
      <c r="F51" s="189" t="s">
        <v>752</v>
      </c>
      <c r="G51" s="189" t="s">
        <v>10</v>
      </c>
      <c r="H51" s="189" t="s">
        <v>698</v>
      </c>
      <c r="I51" s="189" t="s">
        <v>753</v>
      </c>
      <c r="J51" s="189" t="s">
        <v>622</v>
      </c>
      <c r="K51" s="189" t="s">
        <v>699</v>
      </c>
      <c r="L51" s="193"/>
      <c r="M51" s="113" t="s">
        <v>619</v>
      </c>
    </row>
    <row r="52" spans="1:13" s="63" customFormat="1" ht="102.95" customHeight="1">
      <c r="A52" s="83"/>
      <c r="B52" s="83"/>
      <c r="C52" s="187">
        <v>220</v>
      </c>
      <c r="D52" s="188" t="s">
        <v>732</v>
      </c>
      <c r="E52" s="189" t="s">
        <v>755</v>
      </c>
      <c r="F52" s="189" t="s">
        <v>756</v>
      </c>
      <c r="G52" s="189" t="s">
        <v>10</v>
      </c>
      <c r="H52" s="189" t="s">
        <v>698</v>
      </c>
      <c r="I52" s="189" t="s">
        <v>753</v>
      </c>
      <c r="J52" s="189" t="s">
        <v>622</v>
      </c>
      <c r="K52" s="189" t="s">
        <v>701</v>
      </c>
      <c r="L52" s="193" t="s">
        <v>757</v>
      </c>
      <c r="M52" s="113" t="s">
        <v>624</v>
      </c>
    </row>
    <row r="53" spans="1:13" s="63" customFormat="1" ht="102.95" customHeight="1">
      <c r="A53" s="83"/>
      <c r="B53" s="83"/>
      <c r="C53" s="187">
        <v>225</v>
      </c>
      <c r="D53" s="188" t="s">
        <v>732</v>
      </c>
      <c r="E53" s="189">
        <v>85</v>
      </c>
      <c r="F53" s="189" t="s">
        <v>759</v>
      </c>
      <c r="G53" s="189" t="s">
        <v>622</v>
      </c>
      <c r="H53" s="189" t="s">
        <v>705</v>
      </c>
      <c r="I53" s="189" t="s">
        <v>760</v>
      </c>
      <c r="J53" s="190" t="s">
        <v>10</v>
      </c>
      <c r="K53" s="189" t="s">
        <v>1037</v>
      </c>
      <c r="L53" s="183" t="s">
        <v>631</v>
      </c>
      <c r="M53" s="112" t="s">
        <v>624</v>
      </c>
    </row>
    <row r="54" spans="1:13" s="63" customFormat="1" ht="102.95" customHeight="1">
      <c r="A54" s="83"/>
      <c r="B54" s="83"/>
      <c r="C54" s="187">
        <v>230</v>
      </c>
      <c r="D54" s="188" t="s">
        <v>732</v>
      </c>
      <c r="E54" s="189">
        <v>90</v>
      </c>
      <c r="F54" s="189"/>
      <c r="G54" s="190" t="s">
        <v>10</v>
      </c>
      <c r="H54" s="189" t="s">
        <v>708</v>
      </c>
      <c r="I54" s="189" t="s">
        <v>760</v>
      </c>
      <c r="J54" s="190" t="s">
        <v>1055</v>
      </c>
      <c r="K54" s="189" t="s">
        <v>1056</v>
      </c>
      <c r="L54" s="183"/>
      <c r="M54" s="112" t="s">
        <v>619</v>
      </c>
    </row>
    <row r="55" spans="1:13" s="63" customFormat="1" ht="102.95" customHeight="1">
      <c r="A55" s="83"/>
      <c r="B55" s="83"/>
      <c r="C55" s="187">
        <v>235</v>
      </c>
      <c r="D55" s="188" t="s">
        <v>732</v>
      </c>
      <c r="E55" s="189">
        <v>95</v>
      </c>
      <c r="F55" s="189" t="s">
        <v>711</v>
      </c>
      <c r="G55" s="190" t="s">
        <v>10</v>
      </c>
      <c r="H55" s="189" t="s">
        <v>708</v>
      </c>
      <c r="I55" s="189" t="s">
        <v>760</v>
      </c>
      <c r="J55" s="190" t="s">
        <v>615</v>
      </c>
      <c r="K55" s="189" t="s">
        <v>712</v>
      </c>
      <c r="L55" s="183" t="s">
        <v>1040</v>
      </c>
      <c r="M55" s="112" t="s">
        <v>624</v>
      </c>
    </row>
    <row r="56" spans="1:13" s="63" customFormat="1" ht="102.95" customHeight="1">
      <c r="A56" s="83"/>
      <c r="B56" s="83"/>
      <c r="C56" s="187">
        <v>240</v>
      </c>
      <c r="D56" s="188" t="s">
        <v>732</v>
      </c>
      <c r="E56" s="189">
        <v>91</v>
      </c>
      <c r="F56" s="189" t="s">
        <v>766</v>
      </c>
      <c r="G56" s="190" t="s">
        <v>10</v>
      </c>
      <c r="H56" s="189" t="s">
        <v>708</v>
      </c>
      <c r="I56" s="189" t="s">
        <v>760</v>
      </c>
      <c r="J56" s="190" t="s">
        <v>1050</v>
      </c>
      <c r="K56" s="189" t="s">
        <v>1057</v>
      </c>
      <c r="L56" s="193" t="s">
        <v>768</v>
      </c>
      <c r="M56" s="113" t="s">
        <v>624</v>
      </c>
    </row>
    <row r="57" spans="1:13" ht="78">
      <c r="C57" s="187">
        <v>245</v>
      </c>
      <c r="D57" s="188" t="s">
        <v>732</v>
      </c>
      <c r="E57" s="189" t="s">
        <v>1058</v>
      </c>
      <c r="F57" s="189" t="s">
        <v>1059</v>
      </c>
      <c r="G57" s="189" t="s">
        <v>622</v>
      </c>
      <c r="H57" s="189" t="s">
        <v>705</v>
      </c>
      <c r="I57" s="189" t="s">
        <v>771</v>
      </c>
      <c r="J57" s="190" t="s">
        <v>10</v>
      </c>
      <c r="K57" s="189" t="s">
        <v>1060</v>
      </c>
      <c r="L57" s="183" t="s">
        <v>1061</v>
      </c>
      <c r="M57" s="112" t="s">
        <v>624</v>
      </c>
    </row>
    <row r="58" spans="1:13" s="126" customFormat="1" ht="12.95">
      <c r="B58" s="59"/>
      <c r="C58" s="187">
        <v>250</v>
      </c>
      <c r="D58" s="188" t="s">
        <v>732</v>
      </c>
      <c r="E58" s="189">
        <v>215</v>
      </c>
      <c r="F58" s="189"/>
      <c r="G58" s="190" t="s">
        <v>10</v>
      </c>
      <c r="H58" s="189" t="s">
        <v>708</v>
      </c>
      <c r="I58" s="189" t="s">
        <v>771</v>
      </c>
      <c r="J58" s="189" t="s">
        <v>1050</v>
      </c>
      <c r="K58" s="189" t="s">
        <v>774</v>
      </c>
      <c r="L58" s="183"/>
      <c r="M58" s="112" t="s">
        <v>619</v>
      </c>
    </row>
    <row r="59" spans="1:13" ht="165.75" customHeight="1">
      <c r="C59" s="187">
        <v>255</v>
      </c>
      <c r="D59" s="188" t="s">
        <v>732</v>
      </c>
      <c r="E59" s="189" t="s">
        <v>776</v>
      </c>
      <c r="F59" s="189" t="s">
        <v>777</v>
      </c>
      <c r="G59" s="190" t="s">
        <v>10</v>
      </c>
      <c r="H59" s="189" t="s">
        <v>708</v>
      </c>
      <c r="I59" s="189" t="s">
        <v>771</v>
      </c>
      <c r="J59" s="189" t="s">
        <v>1050</v>
      </c>
      <c r="K59" s="189" t="s">
        <v>1062</v>
      </c>
      <c r="L59" s="193" t="s">
        <v>780</v>
      </c>
      <c r="M59" s="112" t="s">
        <v>624</v>
      </c>
    </row>
    <row r="60" spans="1:13" ht="117">
      <c r="B60" s="131" t="s">
        <v>781</v>
      </c>
      <c r="C60" s="187">
        <v>260</v>
      </c>
      <c r="D60" s="188" t="s">
        <v>732</v>
      </c>
      <c r="E60" s="189">
        <v>95</v>
      </c>
      <c r="F60" s="189" t="s">
        <v>728</v>
      </c>
      <c r="G60" s="190" t="s">
        <v>10</v>
      </c>
      <c r="H60" s="189" t="s">
        <v>708</v>
      </c>
      <c r="I60" s="189" t="s">
        <v>771</v>
      </c>
      <c r="J60" s="189" t="s">
        <v>615</v>
      </c>
      <c r="K60" s="189" t="s">
        <v>729</v>
      </c>
      <c r="L60" s="193" t="s">
        <v>1047</v>
      </c>
      <c r="M60" s="112" t="s">
        <v>624</v>
      </c>
    </row>
    <row r="61" spans="1:13" s="122" customFormat="1" ht="39">
      <c r="A61" s="136"/>
      <c r="B61" s="179" t="s">
        <v>783</v>
      </c>
      <c r="C61" s="187">
        <v>265</v>
      </c>
      <c r="D61" s="188" t="s">
        <v>662</v>
      </c>
      <c r="E61" s="189" t="s">
        <v>663</v>
      </c>
      <c r="F61" s="189" t="s">
        <v>664</v>
      </c>
      <c r="G61" s="190" t="s">
        <v>615</v>
      </c>
      <c r="H61" s="189" t="s">
        <v>665</v>
      </c>
      <c r="I61" s="189" t="s">
        <v>666</v>
      </c>
      <c r="J61" s="189" t="s">
        <v>741</v>
      </c>
      <c r="K61" s="189" t="s">
        <v>667</v>
      </c>
      <c r="L61" s="192" t="s">
        <v>631</v>
      </c>
      <c r="M61" s="139" t="s">
        <v>624</v>
      </c>
    </row>
    <row r="62" spans="1:13" s="122" customFormat="1" ht="42.75" customHeight="1">
      <c r="A62" s="136"/>
      <c r="B62" s="180"/>
      <c r="C62" s="187">
        <v>270</v>
      </c>
      <c r="D62" s="188" t="s">
        <v>662</v>
      </c>
      <c r="E62" s="189">
        <v>30</v>
      </c>
      <c r="F62" s="189" t="s">
        <v>668</v>
      </c>
      <c r="G62" s="190" t="s">
        <v>10</v>
      </c>
      <c r="H62" s="189" t="s">
        <v>669</v>
      </c>
      <c r="I62" s="189" t="s">
        <v>666</v>
      </c>
      <c r="J62" s="189" t="s">
        <v>622</v>
      </c>
      <c r="K62" s="189" t="s">
        <v>784</v>
      </c>
      <c r="L62" s="192"/>
      <c r="M62" s="139" t="s">
        <v>619</v>
      </c>
    </row>
    <row r="63" spans="1:13" s="63" customFormat="1" ht="26.1">
      <c r="A63" s="83"/>
      <c r="B63" s="127"/>
      <c r="C63" s="187">
        <v>275</v>
      </c>
      <c r="D63" s="188" t="s">
        <v>662</v>
      </c>
      <c r="E63" s="189">
        <v>40</v>
      </c>
      <c r="F63" s="189" t="s">
        <v>671</v>
      </c>
      <c r="G63" s="190" t="s">
        <v>10</v>
      </c>
      <c r="H63" s="189" t="s">
        <v>669</v>
      </c>
      <c r="I63" s="189" t="s">
        <v>666</v>
      </c>
      <c r="J63" s="189" t="s">
        <v>622</v>
      </c>
      <c r="K63" s="189" t="s">
        <v>672</v>
      </c>
      <c r="L63" s="193"/>
      <c r="M63" s="113" t="s">
        <v>624</v>
      </c>
    </row>
    <row r="64" spans="1:13" s="63" customFormat="1" ht="26.1">
      <c r="A64" s="83"/>
      <c r="B64" s="83"/>
      <c r="C64" s="187">
        <v>280</v>
      </c>
      <c r="D64" s="188" t="s">
        <v>662</v>
      </c>
      <c r="E64" s="189">
        <v>45</v>
      </c>
      <c r="F64" s="189" t="s">
        <v>674</v>
      </c>
      <c r="G64" s="189" t="s">
        <v>622</v>
      </c>
      <c r="H64" s="189" t="s">
        <v>675</v>
      </c>
      <c r="I64" s="189" t="s">
        <v>676</v>
      </c>
      <c r="J64" s="190" t="s">
        <v>10</v>
      </c>
      <c r="K64" s="189" t="s">
        <v>677</v>
      </c>
      <c r="L64" s="193" t="s">
        <v>631</v>
      </c>
      <c r="M64" s="113" t="s">
        <v>624</v>
      </c>
    </row>
    <row r="65" spans="1:13" s="124" customFormat="1" ht="26.1">
      <c r="A65" s="125"/>
      <c r="B65" s="83"/>
      <c r="C65" s="187">
        <v>285</v>
      </c>
      <c r="D65" s="188" t="s">
        <v>662</v>
      </c>
      <c r="E65" s="189">
        <v>50</v>
      </c>
      <c r="F65" s="189"/>
      <c r="G65" s="190" t="s">
        <v>10</v>
      </c>
      <c r="H65" s="189" t="s">
        <v>678</v>
      </c>
      <c r="I65" s="189" t="s">
        <v>676</v>
      </c>
      <c r="J65" s="190" t="s">
        <v>615</v>
      </c>
      <c r="K65" s="189" t="s">
        <v>742</v>
      </c>
      <c r="L65" s="193"/>
      <c r="M65" s="113" t="s">
        <v>619</v>
      </c>
    </row>
    <row r="66" spans="1:13" s="63" customFormat="1" ht="109.5" customHeight="1">
      <c r="A66" s="83"/>
      <c r="B66" s="83"/>
      <c r="C66" s="187">
        <v>290</v>
      </c>
      <c r="D66" s="188" t="s">
        <v>662</v>
      </c>
      <c r="E66" s="189">
        <v>55</v>
      </c>
      <c r="F66" s="189" t="s">
        <v>681</v>
      </c>
      <c r="G66" s="190" t="s">
        <v>10</v>
      </c>
      <c r="H66" s="189" t="s">
        <v>678</v>
      </c>
      <c r="I66" s="189" t="s">
        <v>676</v>
      </c>
      <c r="J66" s="190" t="s">
        <v>615</v>
      </c>
      <c r="K66" s="189" t="s">
        <v>682</v>
      </c>
      <c r="L66" s="193" t="s">
        <v>1063</v>
      </c>
      <c r="M66" s="113" t="s">
        <v>624</v>
      </c>
    </row>
    <row r="67" spans="1:13" s="63" customFormat="1" ht="26.1" customHeight="1">
      <c r="A67" s="83"/>
      <c r="B67" s="83"/>
      <c r="C67" s="187">
        <v>295</v>
      </c>
      <c r="D67" s="188" t="s">
        <v>662</v>
      </c>
      <c r="E67" s="189">
        <v>60</v>
      </c>
      <c r="F67" s="189" t="s">
        <v>684</v>
      </c>
      <c r="G67" s="189" t="s">
        <v>622</v>
      </c>
      <c r="H67" s="189" t="s">
        <v>685</v>
      </c>
      <c r="I67" s="189" t="s">
        <v>686</v>
      </c>
      <c r="J67" s="189" t="s">
        <v>741</v>
      </c>
      <c r="K67" s="189" t="s">
        <v>687</v>
      </c>
      <c r="L67" s="193" t="s">
        <v>631</v>
      </c>
      <c r="M67" s="113" t="s">
        <v>624</v>
      </c>
    </row>
    <row r="68" spans="1:13" s="124" customFormat="1" ht="26.1" customHeight="1">
      <c r="A68" s="125"/>
      <c r="B68" s="83"/>
      <c r="C68" s="187">
        <v>300</v>
      </c>
      <c r="D68" s="188" t="s">
        <v>662</v>
      </c>
      <c r="E68" s="189">
        <v>65</v>
      </c>
      <c r="F68" s="189"/>
      <c r="G68" s="189" t="s">
        <v>741</v>
      </c>
      <c r="H68" s="189" t="s">
        <v>688</v>
      </c>
      <c r="I68" s="189" t="s">
        <v>686</v>
      </c>
      <c r="J68" s="189" t="s">
        <v>1020</v>
      </c>
      <c r="K68" s="189" t="s">
        <v>690</v>
      </c>
      <c r="L68" s="193"/>
      <c r="M68" s="113" t="s">
        <v>619</v>
      </c>
    </row>
    <row r="69" spans="1:13" s="63" customFormat="1" ht="90.95">
      <c r="A69" s="83"/>
      <c r="B69" s="83"/>
      <c r="C69" s="187">
        <v>305</v>
      </c>
      <c r="D69" s="188" t="s">
        <v>662</v>
      </c>
      <c r="E69" s="189">
        <v>70</v>
      </c>
      <c r="F69" s="189" t="s">
        <v>691</v>
      </c>
      <c r="G69" s="189" t="s">
        <v>741</v>
      </c>
      <c r="H69" s="189" t="s">
        <v>688</v>
      </c>
      <c r="I69" s="189" t="s">
        <v>686</v>
      </c>
      <c r="J69" s="189" t="s">
        <v>1020</v>
      </c>
      <c r="K69" s="189" t="s">
        <v>787</v>
      </c>
      <c r="L69" s="193" t="s">
        <v>1064</v>
      </c>
      <c r="M69" s="113" t="s">
        <v>624</v>
      </c>
    </row>
    <row r="70" spans="1:13" s="63" customFormat="1" ht="30" customHeight="1">
      <c r="A70" s="83"/>
      <c r="B70" s="83"/>
      <c r="C70" s="187">
        <v>310</v>
      </c>
      <c r="D70" s="188" t="s">
        <v>662</v>
      </c>
      <c r="E70" s="189">
        <v>75</v>
      </c>
      <c r="F70" s="189" t="s">
        <v>694</v>
      </c>
      <c r="G70" s="189" t="s">
        <v>1020</v>
      </c>
      <c r="H70" s="189" t="s">
        <v>695</v>
      </c>
      <c r="I70" s="189" t="s">
        <v>696</v>
      </c>
      <c r="J70" s="189" t="s">
        <v>741</v>
      </c>
      <c r="K70" s="189" t="s">
        <v>697</v>
      </c>
      <c r="L70" s="193" t="s">
        <v>631</v>
      </c>
      <c r="M70" s="113" t="s">
        <v>624</v>
      </c>
    </row>
    <row r="71" spans="1:13" s="124" customFormat="1" ht="30" customHeight="1">
      <c r="A71" s="125"/>
      <c r="B71" s="83"/>
      <c r="C71" s="187">
        <v>315</v>
      </c>
      <c r="D71" s="188" t="s">
        <v>662</v>
      </c>
      <c r="E71" s="189">
        <v>80</v>
      </c>
      <c r="F71" s="189"/>
      <c r="G71" s="189" t="s">
        <v>741</v>
      </c>
      <c r="H71" s="189" t="s">
        <v>698</v>
      </c>
      <c r="I71" s="189" t="s">
        <v>696</v>
      </c>
      <c r="J71" s="189" t="s">
        <v>622</v>
      </c>
      <c r="K71" s="189" t="s">
        <v>699</v>
      </c>
      <c r="L71" s="193"/>
      <c r="M71" s="113" t="s">
        <v>619</v>
      </c>
    </row>
    <row r="72" spans="1:13" s="63" customFormat="1" ht="90.95">
      <c r="A72" s="83"/>
      <c r="B72" s="83"/>
      <c r="C72" s="187">
        <v>320</v>
      </c>
      <c r="D72" s="188" t="s">
        <v>662</v>
      </c>
      <c r="E72" s="189">
        <v>85</v>
      </c>
      <c r="F72" s="189" t="s">
        <v>700</v>
      </c>
      <c r="G72" s="189" t="s">
        <v>741</v>
      </c>
      <c r="H72" s="189" t="s">
        <v>698</v>
      </c>
      <c r="I72" s="189" t="s">
        <v>696</v>
      </c>
      <c r="J72" s="189" t="s">
        <v>622</v>
      </c>
      <c r="K72" s="189" t="s">
        <v>701</v>
      </c>
      <c r="L72" s="193" t="s">
        <v>1065</v>
      </c>
      <c r="M72" s="113" t="s">
        <v>624</v>
      </c>
    </row>
    <row r="73" spans="1:13" s="63" customFormat="1" ht="61.5" customHeight="1">
      <c r="A73" s="81"/>
      <c r="B73" s="59"/>
      <c r="C73" s="187">
        <v>325</v>
      </c>
      <c r="D73" s="188" t="s">
        <v>662</v>
      </c>
      <c r="E73" s="189" t="s">
        <v>703</v>
      </c>
      <c r="F73" s="189" t="s">
        <v>1036</v>
      </c>
      <c r="G73" s="189" t="s">
        <v>622</v>
      </c>
      <c r="H73" s="189" t="s">
        <v>705</v>
      </c>
      <c r="I73" s="189" t="s">
        <v>706</v>
      </c>
      <c r="J73" s="190" t="s">
        <v>741</v>
      </c>
      <c r="K73" s="189" t="s">
        <v>1066</v>
      </c>
      <c r="L73" s="183" t="s">
        <v>631</v>
      </c>
      <c r="M73" s="112" t="s">
        <v>624</v>
      </c>
    </row>
    <row r="74" spans="1:13" s="63" customFormat="1" ht="26.1">
      <c r="A74" s="81"/>
      <c r="B74" s="59"/>
      <c r="C74" s="187">
        <v>330</v>
      </c>
      <c r="D74" s="188" t="s">
        <v>662</v>
      </c>
      <c r="E74" s="189">
        <v>90</v>
      </c>
      <c r="F74" s="189"/>
      <c r="G74" s="189" t="s">
        <v>741</v>
      </c>
      <c r="H74" s="189" t="s">
        <v>708</v>
      </c>
      <c r="I74" s="189" t="s">
        <v>706</v>
      </c>
      <c r="J74" s="190" t="s">
        <v>1038</v>
      </c>
      <c r="K74" s="189" t="s">
        <v>790</v>
      </c>
      <c r="L74" s="183"/>
      <c r="M74" s="112" t="s">
        <v>619</v>
      </c>
    </row>
    <row r="75" spans="1:13" ht="90.95">
      <c r="C75" s="187">
        <v>335</v>
      </c>
      <c r="D75" s="188" t="s">
        <v>662</v>
      </c>
      <c r="E75" s="189">
        <v>95</v>
      </c>
      <c r="F75" s="189" t="s">
        <v>711</v>
      </c>
      <c r="G75" s="189" t="s">
        <v>741</v>
      </c>
      <c r="H75" s="189" t="s">
        <v>708</v>
      </c>
      <c r="I75" s="189" t="s">
        <v>706</v>
      </c>
      <c r="J75" s="190" t="s">
        <v>615</v>
      </c>
      <c r="K75" s="189" t="s">
        <v>712</v>
      </c>
      <c r="L75" s="183" t="s">
        <v>1040</v>
      </c>
      <c r="M75" s="112" t="s">
        <v>624</v>
      </c>
    </row>
    <row r="76" spans="1:13" ht="104.1">
      <c r="C76" s="187">
        <v>340</v>
      </c>
      <c r="D76" s="188" t="s">
        <v>662</v>
      </c>
      <c r="E76" s="189">
        <v>92</v>
      </c>
      <c r="F76" s="189" t="s">
        <v>714</v>
      </c>
      <c r="G76" s="189" t="s">
        <v>741</v>
      </c>
      <c r="H76" s="189" t="s">
        <v>708</v>
      </c>
      <c r="I76" s="189" t="s">
        <v>706</v>
      </c>
      <c r="J76" s="190" t="s">
        <v>1020</v>
      </c>
      <c r="K76" s="189" t="s">
        <v>1041</v>
      </c>
      <c r="L76" s="193" t="s">
        <v>717</v>
      </c>
      <c r="M76" s="113" t="s">
        <v>624</v>
      </c>
    </row>
    <row r="77" spans="1:13" s="63" customFormat="1" ht="26.1">
      <c r="A77" s="83"/>
      <c r="B77" s="178"/>
      <c r="C77" s="187">
        <v>345</v>
      </c>
      <c r="D77" s="188" t="s">
        <v>613</v>
      </c>
      <c r="E77" s="189">
        <v>100</v>
      </c>
      <c r="F77" s="189" t="s">
        <v>791</v>
      </c>
      <c r="G77" s="189" t="s">
        <v>8</v>
      </c>
      <c r="H77" s="189" t="s">
        <v>1067</v>
      </c>
      <c r="I77" s="189" t="s">
        <v>617</v>
      </c>
      <c r="J77" s="189" t="s">
        <v>615</v>
      </c>
      <c r="K77" s="189" t="s">
        <v>1068</v>
      </c>
      <c r="L77" s="183" t="s">
        <v>1069</v>
      </c>
      <c r="M77" s="112" t="s">
        <v>624</v>
      </c>
    </row>
    <row r="78" spans="1:13" ht="13.5">
      <c r="B78" s="147"/>
      <c r="C78" s="187">
        <v>350</v>
      </c>
      <c r="D78" s="189" t="s">
        <v>613</v>
      </c>
      <c r="E78" s="273">
        <v>180</v>
      </c>
      <c r="F78" s="197" t="s">
        <v>794</v>
      </c>
      <c r="G78" s="190" t="s">
        <v>8</v>
      </c>
      <c r="H78" s="190" t="s">
        <v>795</v>
      </c>
      <c r="I78" s="190" t="s">
        <v>617</v>
      </c>
      <c r="J78" s="190" t="s">
        <v>14</v>
      </c>
      <c r="K78" s="189" t="s">
        <v>1070</v>
      </c>
      <c r="L78" s="193"/>
      <c r="M78" s="113" t="s">
        <v>624</v>
      </c>
    </row>
    <row r="79" spans="1:13" s="63" customFormat="1" ht="30" customHeight="1">
      <c r="A79" s="118"/>
      <c r="B79" s="181"/>
      <c r="C79" s="187">
        <v>355</v>
      </c>
      <c r="D79" s="188" t="s">
        <v>613</v>
      </c>
      <c r="E79" s="189">
        <v>130</v>
      </c>
      <c r="F79" s="189" t="s">
        <v>1071</v>
      </c>
      <c r="G79" s="189" t="s">
        <v>8</v>
      </c>
      <c r="H79" s="190" t="s">
        <v>1072</v>
      </c>
      <c r="I79" s="190" t="s">
        <v>617</v>
      </c>
      <c r="J79" s="190" t="s">
        <v>622</v>
      </c>
      <c r="K79" s="190" t="s">
        <v>1073</v>
      </c>
      <c r="L79" s="183" t="s">
        <v>1074</v>
      </c>
      <c r="M79" s="112" t="s">
        <v>624</v>
      </c>
    </row>
    <row r="80" spans="1:13" s="137" customFormat="1" ht="26.1">
      <c r="B80" s="182"/>
      <c r="C80" s="187">
        <v>360</v>
      </c>
      <c r="D80" s="188" t="s">
        <v>613</v>
      </c>
      <c r="E80" s="189">
        <v>130</v>
      </c>
      <c r="F80" s="189" t="s">
        <v>800</v>
      </c>
      <c r="G80" s="190" t="s">
        <v>622</v>
      </c>
      <c r="H80" s="190" t="s">
        <v>801</v>
      </c>
      <c r="I80" s="190" t="s">
        <v>802</v>
      </c>
      <c r="J80" s="190" t="s">
        <v>741</v>
      </c>
      <c r="K80" s="189" t="s">
        <v>803</v>
      </c>
      <c r="L80" s="192" t="s">
        <v>631</v>
      </c>
      <c r="M80" s="139" t="s">
        <v>624</v>
      </c>
    </row>
    <row r="81" spans="1:13" s="63" customFormat="1" ht="26.1">
      <c r="A81" s="100"/>
      <c r="B81" s="181"/>
      <c r="C81" s="187">
        <v>365</v>
      </c>
      <c r="D81" s="188" t="s">
        <v>613</v>
      </c>
      <c r="E81" s="189" t="s">
        <v>804</v>
      </c>
      <c r="F81" s="189" t="s">
        <v>805</v>
      </c>
      <c r="G81" s="190" t="s">
        <v>741</v>
      </c>
      <c r="H81" s="190" t="s">
        <v>806</v>
      </c>
      <c r="I81" s="190" t="s">
        <v>802</v>
      </c>
      <c r="J81" s="190" t="s">
        <v>1075</v>
      </c>
      <c r="K81" s="190" t="s">
        <v>1076</v>
      </c>
      <c r="L81" s="183"/>
      <c r="M81" s="112" t="s">
        <v>619</v>
      </c>
    </row>
    <row r="82" spans="1:13" s="63" customFormat="1" ht="90.95">
      <c r="A82" s="85"/>
      <c r="B82" s="181"/>
      <c r="C82" s="187">
        <v>370</v>
      </c>
      <c r="D82" s="188" t="s">
        <v>613</v>
      </c>
      <c r="E82" s="189">
        <v>165</v>
      </c>
      <c r="F82" s="189" t="s">
        <v>809</v>
      </c>
      <c r="G82" s="190" t="s">
        <v>741</v>
      </c>
      <c r="H82" s="190" t="s">
        <v>806</v>
      </c>
      <c r="I82" s="190" t="s">
        <v>802</v>
      </c>
      <c r="J82" s="190" t="s">
        <v>615</v>
      </c>
      <c r="K82" s="190" t="s">
        <v>810</v>
      </c>
      <c r="L82" s="183" t="s">
        <v>811</v>
      </c>
      <c r="M82" s="112" t="s">
        <v>624</v>
      </c>
    </row>
    <row r="83" spans="1:13" s="63" customFormat="1" ht="90.95">
      <c r="A83" s="85"/>
      <c r="B83" s="181"/>
      <c r="C83" s="187">
        <v>375</v>
      </c>
      <c r="D83" s="188" t="s">
        <v>613</v>
      </c>
      <c r="E83" s="189">
        <v>160</v>
      </c>
      <c r="F83" s="189" t="s">
        <v>812</v>
      </c>
      <c r="G83" s="190" t="s">
        <v>741</v>
      </c>
      <c r="H83" s="190" t="s">
        <v>806</v>
      </c>
      <c r="I83" s="190" t="s">
        <v>802</v>
      </c>
      <c r="J83" s="190" t="s">
        <v>12</v>
      </c>
      <c r="K83" s="190" t="s">
        <v>813</v>
      </c>
      <c r="L83" s="183" t="s">
        <v>814</v>
      </c>
      <c r="M83" s="112" t="s">
        <v>624</v>
      </c>
    </row>
    <row r="84" spans="1:13" s="63" customFormat="1" ht="90.95">
      <c r="A84" s="81"/>
      <c r="B84" s="128" t="s">
        <v>815</v>
      </c>
      <c r="C84" s="187">
        <v>385</v>
      </c>
      <c r="D84" s="188" t="s">
        <v>613</v>
      </c>
      <c r="E84" s="189">
        <v>155</v>
      </c>
      <c r="F84" s="189" t="s">
        <v>816</v>
      </c>
      <c r="G84" s="190" t="s">
        <v>741</v>
      </c>
      <c r="H84" s="189" t="s">
        <v>806</v>
      </c>
      <c r="I84" s="189" t="s">
        <v>802</v>
      </c>
      <c r="J84" s="189" t="s">
        <v>817</v>
      </c>
      <c r="K84" s="189" t="s">
        <v>1077</v>
      </c>
      <c r="L84" s="183" t="s">
        <v>819</v>
      </c>
      <c r="M84" s="112" t="s">
        <v>624</v>
      </c>
    </row>
    <row r="85" spans="1:13" ht="69.75" customHeight="1">
      <c r="C85" s="187">
        <v>390</v>
      </c>
      <c r="D85" s="188" t="s">
        <v>662</v>
      </c>
      <c r="E85" s="186">
        <v>240</v>
      </c>
      <c r="F85" s="189" t="s">
        <v>820</v>
      </c>
      <c r="G85" s="186" t="s">
        <v>622</v>
      </c>
      <c r="H85" s="186" t="s">
        <v>821</v>
      </c>
      <c r="I85" s="186" t="s">
        <v>822</v>
      </c>
      <c r="J85" s="190" t="s">
        <v>741</v>
      </c>
      <c r="K85" s="186" t="s">
        <v>823</v>
      </c>
      <c r="L85" s="194" t="s">
        <v>631</v>
      </c>
      <c r="M85" s="113" t="s">
        <v>624</v>
      </c>
    </row>
    <row r="86" spans="1:13" s="126" customFormat="1" ht="69.75" customHeight="1">
      <c r="B86" s="59"/>
      <c r="C86" s="187">
        <v>395</v>
      </c>
      <c r="D86" s="188" t="s">
        <v>662</v>
      </c>
      <c r="E86" s="186">
        <v>245</v>
      </c>
      <c r="F86" s="189"/>
      <c r="G86" s="190" t="s">
        <v>741</v>
      </c>
      <c r="H86" s="186" t="s">
        <v>825</v>
      </c>
      <c r="I86" s="186" t="s">
        <v>822</v>
      </c>
      <c r="J86" s="186" t="s">
        <v>1078</v>
      </c>
      <c r="K86" s="186" t="s">
        <v>1079</v>
      </c>
      <c r="L86" s="194"/>
      <c r="M86" s="113" t="s">
        <v>619</v>
      </c>
    </row>
    <row r="87" spans="1:13" ht="90.95">
      <c r="C87" s="187">
        <v>400</v>
      </c>
      <c r="D87" s="188" t="s">
        <v>662</v>
      </c>
      <c r="E87" s="186">
        <v>195</v>
      </c>
      <c r="F87" s="189" t="s">
        <v>828</v>
      </c>
      <c r="G87" s="190" t="s">
        <v>741</v>
      </c>
      <c r="H87" s="186" t="s">
        <v>825</v>
      </c>
      <c r="I87" s="186" t="s">
        <v>822</v>
      </c>
      <c r="J87" s="186" t="s">
        <v>1020</v>
      </c>
      <c r="K87" s="186" t="s">
        <v>829</v>
      </c>
      <c r="L87" s="193" t="s">
        <v>1080</v>
      </c>
      <c r="M87" s="113" t="s">
        <v>624</v>
      </c>
    </row>
    <row r="88" spans="1:13" ht="90.95">
      <c r="C88" s="187">
        <v>405</v>
      </c>
      <c r="D88" s="188" t="s">
        <v>662</v>
      </c>
      <c r="E88" s="189">
        <v>260</v>
      </c>
      <c r="F88" s="189" t="s">
        <v>831</v>
      </c>
      <c r="G88" s="190" t="s">
        <v>741</v>
      </c>
      <c r="H88" s="189" t="s">
        <v>825</v>
      </c>
      <c r="I88" s="189" t="s">
        <v>822</v>
      </c>
      <c r="J88" s="190" t="s">
        <v>615</v>
      </c>
      <c r="K88" s="189" t="s">
        <v>832</v>
      </c>
      <c r="L88" s="193" t="s">
        <v>1081</v>
      </c>
      <c r="M88" s="113" t="s">
        <v>624</v>
      </c>
    </row>
    <row r="89" spans="1:13" ht="90.95">
      <c r="C89" s="187">
        <v>410</v>
      </c>
      <c r="D89" s="188" t="s">
        <v>662</v>
      </c>
      <c r="E89" s="189">
        <v>270</v>
      </c>
      <c r="F89" s="189" t="s">
        <v>1082</v>
      </c>
      <c r="G89" s="190" t="s">
        <v>741</v>
      </c>
      <c r="H89" s="189" t="s">
        <v>825</v>
      </c>
      <c r="I89" s="189" t="s">
        <v>822</v>
      </c>
      <c r="J89" s="189" t="s">
        <v>1050</v>
      </c>
      <c r="K89" s="189" t="s">
        <v>1083</v>
      </c>
      <c r="L89" s="183" t="s">
        <v>1084</v>
      </c>
      <c r="M89" s="112" t="s">
        <v>624</v>
      </c>
    </row>
    <row r="90" spans="1:13" ht="90.95">
      <c r="C90" s="187">
        <v>415</v>
      </c>
      <c r="D90" s="188" t="s">
        <v>662</v>
      </c>
      <c r="E90" s="189">
        <v>280</v>
      </c>
      <c r="F90" s="189" t="s">
        <v>837</v>
      </c>
      <c r="G90" s="190" t="s">
        <v>741</v>
      </c>
      <c r="H90" s="189" t="s">
        <v>825</v>
      </c>
      <c r="I90" s="189" t="s">
        <v>822</v>
      </c>
      <c r="J90" s="189" t="s">
        <v>12</v>
      </c>
      <c r="K90" s="189" t="s">
        <v>838</v>
      </c>
      <c r="L90" s="183" t="s">
        <v>1085</v>
      </c>
      <c r="M90" s="112" t="s">
        <v>624</v>
      </c>
    </row>
    <row r="91" spans="1:13" ht="90.95">
      <c r="B91" s="130" t="s">
        <v>840</v>
      </c>
      <c r="C91" s="187">
        <v>420</v>
      </c>
      <c r="D91" s="188" t="s">
        <v>662</v>
      </c>
      <c r="E91" s="189">
        <v>283</v>
      </c>
      <c r="F91" s="189" t="s">
        <v>636</v>
      </c>
      <c r="G91" s="190" t="s">
        <v>741</v>
      </c>
      <c r="H91" s="189" t="s">
        <v>825</v>
      </c>
      <c r="I91" s="189" t="s">
        <v>822</v>
      </c>
      <c r="J91" s="189" t="s">
        <v>14</v>
      </c>
      <c r="K91" s="189" t="s">
        <v>841</v>
      </c>
      <c r="L91" s="183" t="s">
        <v>1086</v>
      </c>
      <c r="M91" s="112" t="s">
        <v>624</v>
      </c>
    </row>
    <row r="92" spans="1:13" ht="39">
      <c r="B92" s="129" t="s">
        <v>843</v>
      </c>
      <c r="C92" s="187">
        <v>425</v>
      </c>
      <c r="D92" s="188" t="s">
        <v>732</v>
      </c>
      <c r="E92" s="189" t="s">
        <v>663</v>
      </c>
      <c r="F92" s="189" t="s">
        <v>733</v>
      </c>
      <c r="G92" s="190" t="s">
        <v>615</v>
      </c>
      <c r="H92" s="189" t="s">
        <v>665</v>
      </c>
      <c r="I92" s="189" t="s">
        <v>734</v>
      </c>
      <c r="J92" s="190" t="s">
        <v>741</v>
      </c>
      <c r="K92" s="189" t="s">
        <v>735</v>
      </c>
      <c r="L92" s="193" t="s">
        <v>631</v>
      </c>
      <c r="M92" s="113" t="s">
        <v>624</v>
      </c>
    </row>
    <row r="93" spans="1:13" s="126" customFormat="1" ht="12.95">
      <c r="B93" s="127"/>
      <c r="C93" s="187">
        <v>430</v>
      </c>
      <c r="D93" s="188" t="s">
        <v>732</v>
      </c>
      <c r="E93" s="189">
        <v>30</v>
      </c>
      <c r="F93" s="189"/>
      <c r="G93" s="190" t="s">
        <v>741</v>
      </c>
      <c r="H93" s="189" t="s">
        <v>1087</v>
      </c>
      <c r="I93" s="189" t="s">
        <v>734</v>
      </c>
      <c r="J93" s="189" t="s">
        <v>622</v>
      </c>
      <c r="K93" s="189" t="s">
        <v>736</v>
      </c>
      <c r="L93" s="193"/>
      <c r="M93" s="113" t="s">
        <v>619</v>
      </c>
    </row>
    <row r="94" spans="1:13" s="138" customFormat="1" ht="65.099999999999994">
      <c r="C94" s="187">
        <v>435</v>
      </c>
      <c r="D94" s="188" t="s">
        <v>732</v>
      </c>
      <c r="E94" s="189">
        <v>40</v>
      </c>
      <c r="F94" s="189" t="s">
        <v>737</v>
      </c>
      <c r="G94" s="190" t="s">
        <v>10</v>
      </c>
      <c r="H94" s="189" t="s">
        <v>669</v>
      </c>
      <c r="I94" s="189" t="s">
        <v>734</v>
      </c>
      <c r="J94" s="189" t="s">
        <v>622</v>
      </c>
      <c r="K94" s="189" t="s">
        <v>672</v>
      </c>
      <c r="L94" s="189" t="s">
        <v>738</v>
      </c>
      <c r="M94" s="139" t="s">
        <v>624</v>
      </c>
    </row>
    <row r="95" spans="1:13" ht="26.1">
      <c r="C95" s="187">
        <v>440</v>
      </c>
      <c r="D95" s="188" t="s">
        <v>732</v>
      </c>
      <c r="E95" s="189">
        <v>45</v>
      </c>
      <c r="F95" s="189" t="s">
        <v>739</v>
      </c>
      <c r="G95" s="189" t="s">
        <v>622</v>
      </c>
      <c r="H95" s="189" t="s">
        <v>675</v>
      </c>
      <c r="I95" s="189" t="s">
        <v>740</v>
      </c>
      <c r="J95" s="190" t="s">
        <v>10</v>
      </c>
      <c r="K95" s="189" t="s">
        <v>677</v>
      </c>
      <c r="L95" s="193" t="s">
        <v>631</v>
      </c>
      <c r="M95" s="113" t="s">
        <v>624</v>
      </c>
    </row>
    <row r="96" spans="1:13" s="126" customFormat="1" ht="26.1">
      <c r="B96" s="59"/>
      <c r="C96" s="187">
        <v>445</v>
      </c>
      <c r="D96" s="188" t="s">
        <v>732</v>
      </c>
      <c r="E96" s="189">
        <v>50</v>
      </c>
      <c r="F96" s="189"/>
      <c r="G96" s="190" t="s">
        <v>10</v>
      </c>
      <c r="H96" s="189" t="s">
        <v>678</v>
      </c>
      <c r="I96" s="189" t="s">
        <v>740</v>
      </c>
      <c r="J96" s="190" t="s">
        <v>615</v>
      </c>
      <c r="K96" s="189" t="s">
        <v>742</v>
      </c>
      <c r="L96" s="193"/>
      <c r="M96" s="113" t="s">
        <v>619</v>
      </c>
    </row>
    <row r="97" spans="2:13" ht="90.95">
      <c r="C97" s="187">
        <v>450</v>
      </c>
      <c r="D97" s="188" t="s">
        <v>732</v>
      </c>
      <c r="E97" s="189">
        <v>55</v>
      </c>
      <c r="F97" s="189" t="s">
        <v>743</v>
      </c>
      <c r="G97" s="190" t="s">
        <v>10</v>
      </c>
      <c r="H97" s="189" t="s">
        <v>678</v>
      </c>
      <c r="I97" s="189" t="s">
        <v>740</v>
      </c>
      <c r="J97" s="190" t="s">
        <v>615</v>
      </c>
      <c r="K97" s="189" t="s">
        <v>682</v>
      </c>
      <c r="L97" s="193" t="s">
        <v>1088</v>
      </c>
      <c r="M97" s="113" t="s">
        <v>624</v>
      </c>
    </row>
    <row r="98" spans="2:13" ht="26.1">
      <c r="C98" s="187">
        <v>455</v>
      </c>
      <c r="D98" s="188" t="s">
        <v>732</v>
      </c>
      <c r="E98" s="189">
        <v>60</v>
      </c>
      <c r="F98" s="189" t="s">
        <v>745</v>
      </c>
      <c r="G98" s="189" t="s">
        <v>622</v>
      </c>
      <c r="H98" s="189" t="s">
        <v>685</v>
      </c>
      <c r="I98" s="189" t="s">
        <v>746</v>
      </c>
      <c r="J98" s="190" t="s">
        <v>10</v>
      </c>
      <c r="K98" s="189" t="s">
        <v>687</v>
      </c>
      <c r="L98" s="193" t="s">
        <v>631</v>
      </c>
      <c r="M98" s="113" t="s">
        <v>624</v>
      </c>
    </row>
    <row r="99" spans="2:13" s="126" customFormat="1" ht="12.95">
      <c r="B99" s="59"/>
      <c r="C99" s="187">
        <v>460</v>
      </c>
      <c r="D99" s="188" t="s">
        <v>732</v>
      </c>
      <c r="E99" s="189">
        <v>65</v>
      </c>
      <c r="F99" s="189"/>
      <c r="G99" s="190" t="s">
        <v>10</v>
      </c>
      <c r="H99" s="189" t="s">
        <v>688</v>
      </c>
      <c r="I99" s="189" t="s">
        <v>746</v>
      </c>
      <c r="J99" s="189" t="s">
        <v>1050</v>
      </c>
      <c r="K99" s="189" t="s">
        <v>1089</v>
      </c>
      <c r="L99" s="193"/>
      <c r="M99" s="113" t="s">
        <v>619</v>
      </c>
    </row>
    <row r="100" spans="2:13" ht="90.95">
      <c r="C100" s="187">
        <v>465</v>
      </c>
      <c r="D100" s="188" t="s">
        <v>732</v>
      </c>
      <c r="E100" s="189">
        <v>220</v>
      </c>
      <c r="F100" s="189" t="s">
        <v>749</v>
      </c>
      <c r="G100" s="190" t="s">
        <v>10</v>
      </c>
      <c r="H100" s="189" t="s">
        <v>688</v>
      </c>
      <c r="I100" s="189" t="s">
        <v>746</v>
      </c>
      <c r="J100" s="189" t="s">
        <v>1050</v>
      </c>
      <c r="K100" s="189" t="s">
        <v>1052</v>
      </c>
      <c r="L100" s="193" t="s">
        <v>1090</v>
      </c>
      <c r="M100" s="113" t="s">
        <v>624</v>
      </c>
    </row>
    <row r="101" spans="2:13" ht="26.1">
      <c r="C101" s="187">
        <v>470</v>
      </c>
      <c r="D101" s="188" t="s">
        <v>732</v>
      </c>
      <c r="E101" s="189">
        <v>221</v>
      </c>
      <c r="F101" s="189" t="s">
        <v>752</v>
      </c>
      <c r="G101" s="189" t="s">
        <v>1050</v>
      </c>
      <c r="H101" s="189" t="s">
        <v>695</v>
      </c>
      <c r="I101" s="189" t="s">
        <v>753</v>
      </c>
      <c r="J101" s="190" t="s">
        <v>10</v>
      </c>
      <c r="K101" s="189" t="s">
        <v>1054</v>
      </c>
      <c r="L101" s="193" t="s">
        <v>631</v>
      </c>
      <c r="M101" s="113" t="s">
        <v>624</v>
      </c>
    </row>
    <row r="102" spans="2:13" s="126" customFormat="1" ht="12.95">
      <c r="B102" s="59"/>
      <c r="C102" s="187">
        <v>475</v>
      </c>
      <c r="D102" s="188" t="s">
        <v>732</v>
      </c>
      <c r="E102" s="189">
        <v>80</v>
      </c>
      <c r="F102" s="189"/>
      <c r="G102" s="190" t="s">
        <v>10</v>
      </c>
      <c r="H102" s="189" t="s">
        <v>698</v>
      </c>
      <c r="I102" s="189" t="s">
        <v>753</v>
      </c>
      <c r="J102" s="189" t="s">
        <v>622</v>
      </c>
      <c r="K102" s="189" t="s">
        <v>699</v>
      </c>
      <c r="L102" s="193"/>
      <c r="M102" s="113" t="s">
        <v>619</v>
      </c>
    </row>
    <row r="103" spans="2:13" ht="78">
      <c r="C103" s="187">
        <v>480</v>
      </c>
      <c r="D103" s="188" t="s">
        <v>732</v>
      </c>
      <c r="E103" s="189" t="s">
        <v>755</v>
      </c>
      <c r="F103" s="189" t="s">
        <v>756</v>
      </c>
      <c r="G103" s="190" t="s">
        <v>10</v>
      </c>
      <c r="H103" s="189" t="s">
        <v>698</v>
      </c>
      <c r="I103" s="189" t="s">
        <v>753</v>
      </c>
      <c r="J103" s="189" t="s">
        <v>622</v>
      </c>
      <c r="K103" s="189" t="s">
        <v>701</v>
      </c>
      <c r="L103" s="193" t="s">
        <v>757</v>
      </c>
      <c r="M103" s="113" t="s">
        <v>624</v>
      </c>
    </row>
    <row r="104" spans="2:13" ht="78.599999999999994" customHeight="1">
      <c r="C104" s="187">
        <v>485</v>
      </c>
      <c r="D104" s="188" t="s">
        <v>732</v>
      </c>
      <c r="E104" s="189" t="s">
        <v>755</v>
      </c>
      <c r="F104" s="189" t="s">
        <v>759</v>
      </c>
      <c r="G104" s="189" t="s">
        <v>622</v>
      </c>
      <c r="H104" s="189" t="s">
        <v>705</v>
      </c>
      <c r="I104" s="189" t="s">
        <v>760</v>
      </c>
      <c r="J104" s="190" t="s">
        <v>1055</v>
      </c>
      <c r="K104" s="189" t="s">
        <v>761</v>
      </c>
      <c r="L104" s="183" t="s">
        <v>631</v>
      </c>
      <c r="M104" s="112" t="s">
        <v>624</v>
      </c>
    </row>
    <row r="105" spans="2:13" ht="78.599999999999994" customHeight="1">
      <c r="C105" s="187">
        <v>490</v>
      </c>
      <c r="D105" s="188" t="s">
        <v>732</v>
      </c>
      <c r="E105" s="189">
        <v>90</v>
      </c>
      <c r="F105" s="189"/>
      <c r="G105" s="190" t="s">
        <v>741</v>
      </c>
      <c r="H105" s="189" t="s">
        <v>708</v>
      </c>
      <c r="I105" s="189" t="s">
        <v>760</v>
      </c>
      <c r="J105" s="190" t="s">
        <v>1055</v>
      </c>
      <c r="K105" s="189" t="s">
        <v>763</v>
      </c>
      <c r="L105" s="183"/>
      <c r="M105" s="112" t="s">
        <v>619</v>
      </c>
    </row>
    <row r="106" spans="2:13" ht="90.95">
      <c r="C106" s="187">
        <v>495</v>
      </c>
      <c r="D106" s="188" t="s">
        <v>732</v>
      </c>
      <c r="E106" s="189">
        <v>95</v>
      </c>
      <c r="F106" s="189" t="s">
        <v>711</v>
      </c>
      <c r="G106" s="190" t="s">
        <v>741</v>
      </c>
      <c r="H106" s="189" t="s">
        <v>708</v>
      </c>
      <c r="I106" s="189" t="s">
        <v>760</v>
      </c>
      <c r="J106" s="190" t="s">
        <v>615</v>
      </c>
      <c r="K106" s="189" t="s">
        <v>712</v>
      </c>
      <c r="L106" s="183" t="s">
        <v>1040</v>
      </c>
      <c r="M106" s="112" t="s">
        <v>624</v>
      </c>
    </row>
    <row r="107" spans="2:13" ht="104.1">
      <c r="C107" s="187">
        <v>500</v>
      </c>
      <c r="D107" s="188" t="s">
        <v>732</v>
      </c>
      <c r="E107" s="189">
        <v>91</v>
      </c>
      <c r="F107" s="189" t="s">
        <v>766</v>
      </c>
      <c r="G107" s="190" t="s">
        <v>741</v>
      </c>
      <c r="H107" s="189" t="s">
        <v>708</v>
      </c>
      <c r="I107" s="189" t="s">
        <v>760</v>
      </c>
      <c r="J107" s="190" t="s">
        <v>1050</v>
      </c>
      <c r="K107" s="189" t="s">
        <v>1057</v>
      </c>
      <c r="L107" s="193" t="s">
        <v>768</v>
      </c>
      <c r="M107" s="113" t="s">
        <v>624</v>
      </c>
    </row>
    <row r="108" spans="2:13" ht="12.95">
      <c r="C108" s="187">
        <v>505</v>
      </c>
      <c r="D108" s="188" t="s">
        <v>732</v>
      </c>
      <c r="E108" s="186">
        <v>250</v>
      </c>
      <c r="F108" s="189" t="s">
        <v>848</v>
      </c>
      <c r="G108" s="186" t="s">
        <v>622</v>
      </c>
      <c r="H108" s="186" t="s">
        <v>821</v>
      </c>
      <c r="I108" s="186" t="s">
        <v>849</v>
      </c>
      <c r="J108" s="186" t="s">
        <v>741</v>
      </c>
      <c r="K108" s="186" t="s">
        <v>850</v>
      </c>
      <c r="L108" s="194" t="s">
        <v>631</v>
      </c>
      <c r="M108" s="113" t="s">
        <v>624</v>
      </c>
    </row>
    <row r="109" spans="2:13" s="126" customFormat="1" ht="26.1">
      <c r="B109" s="59"/>
      <c r="C109" s="187">
        <v>510</v>
      </c>
      <c r="D109" s="188" t="s">
        <v>732</v>
      </c>
      <c r="E109" s="186">
        <v>255</v>
      </c>
      <c r="F109" s="189"/>
      <c r="G109" s="190" t="s">
        <v>741</v>
      </c>
      <c r="H109" s="186" t="s">
        <v>825</v>
      </c>
      <c r="I109" s="186" t="s">
        <v>849</v>
      </c>
      <c r="J109" s="186" t="s">
        <v>1091</v>
      </c>
      <c r="K109" s="186" t="s">
        <v>1092</v>
      </c>
      <c r="L109" s="194"/>
      <c r="M109" s="113" t="s">
        <v>619</v>
      </c>
    </row>
    <row r="110" spans="2:13" ht="129.94999999999999">
      <c r="C110" s="187">
        <v>515</v>
      </c>
      <c r="D110" s="188" t="s">
        <v>732</v>
      </c>
      <c r="E110" s="189">
        <v>260</v>
      </c>
      <c r="F110" s="189" t="s">
        <v>853</v>
      </c>
      <c r="G110" s="190" t="s">
        <v>741</v>
      </c>
      <c r="H110" s="189" t="s">
        <v>825</v>
      </c>
      <c r="I110" s="186" t="s">
        <v>849</v>
      </c>
      <c r="J110" s="190" t="s">
        <v>615</v>
      </c>
      <c r="K110" s="189" t="s">
        <v>832</v>
      </c>
      <c r="L110" s="193" t="s">
        <v>1093</v>
      </c>
      <c r="M110" s="113" t="s">
        <v>624</v>
      </c>
    </row>
    <row r="111" spans="2:13" ht="117">
      <c r="C111" s="187">
        <v>520</v>
      </c>
      <c r="D111" s="188" t="s">
        <v>732</v>
      </c>
      <c r="E111" s="189">
        <v>280</v>
      </c>
      <c r="F111" s="189" t="s">
        <v>855</v>
      </c>
      <c r="G111" s="190" t="s">
        <v>741</v>
      </c>
      <c r="H111" s="189" t="s">
        <v>825</v>
      </c>
      <c r="I111" s="189" t="s">
        <v>849</v>
      </c>
      <c r="J111" s="189" t="s">
        <v>12</v>
      </c>
      <c r="K111" s="189" t="s">
        <v>838</v>
      </c>
      <c r="L111" s="193" t="s">
        <v>1094</v>
      </c>
      <c r="M111" s="113" t="s">
        <v>624</v>
      </c>
    </row>
    <row r="112" spans="2:13" ht="117">
      <c r="C112" s="187">
        <v>525</v>
      </c>
      <c r="D112" s="188" t="s">
        <v>732</v>
      </c>
      <c r="E112" s="189">
        <v>279</v>
      </c>
      <c r="F112" s="189" t="s">
        <v>636</v>
      </c>
      <c r="G112" s="190" t="s">
        <v>741</v>
      </c>
      <c r="H112" s="189" t="s">
        <v>825</v>
      </c>
      <c r="I112" s="189" t="s">
        <v>849</v>
      </c>
      <c r="J112" s="189" t="s">
        <v>14</v>
      </c>
      <c r="K112" s="189" t="s">
        <v>857</v>
      </c>
      <c r="L112" s="193" t="s">
        <v>1095</v>
      </c>
      <c r="M112" s="113" t="s">
        <v>624</v>
      </c>
    </row>
    <row r="113" spans="2:13" ht="117">
      <c r="C113" s="187">
        <v>530</v>
      </c>
      <c r="D113" s="188" t="s">
        <v>732</v>
      </c>
      <c r="E113" s="189" t="s">
        <v>862</v>
      </c>
      <c r="F113" s="189" t="s">
        <v>863</v>
      </c>
      <c r="G113" s="190" t="s">
        <v>741</v>
      </c>
      <c r="H113" s="189" t="s">
        <v>825</v>
      </c>
      <c r="I113" s="189" t="s">
        <v>849</v>
      </c>
      <c r="J113" s="189" t="s">
        <v>817</v>
      </c>
      <c r="K113" s="189" t="s">
        <v>864</v>
      </c>
      <c r="L113" s="193" t="s">
        <v>1096</v>
      </c>
      <c r="M113" s="112" t="s">
        <v>624</v>
      </c>
    </row>
    <row r="114" spans="2:13" ht="117">
      <c r="B114" s="131" t="s">
        <v>866</v>
      </c>
      <c r="C114" s="187">
        <v>535</v>
      </c>
      <c r="D114" s="188" t="s">
        <v>732</v>
      </c>
      <c r="E114" s="189">
        <v>340</v>
      </c>
      <c r="F114" s="189" t="s">
        <v>867</v>
      </c>
      <c r="G114" s="190" t="s">
        <v>741</v>
      </c>
      <c r="H114" s="189" t="s">
        <v>825</v>
      </c>
      <c r="I114" s="189" t="s">
        <v>849</v>
      </c>
      <c r="J114" s="189" t="s">
        <v>1050</v>
      </c>
      <c r="K114" s="189" t="s">
        <v>1097</v>
      </c>
      <c r="L114" s="193" t="s">
        <v>1098</v>
      </c>
      <c r="M114" s="113" t="s">
        <v>624</v>
      </c>
    </row>
    <row r="115" spans="2:13" ht="26.1">
      <c r="B115" s="196" t="s">
        <v>869</v>
      </c>
      <c r="C115" s="208">
        <v>540</v>
      </c>
      <c r="D115" s="198" t="s">
        <v>617</v>
      </c>
      <c r="E115" s="199" t="s">
        <v>617</v>
      </c>
      <c r="F115" s="197" t="s">
        <v>617</v>
      </c>
      <c r="G115" s="199" t="s">
        <v>622</v>
      </c>
      <c r="H115" s="199" t="s">
        <v>870</v>
      </c>
      <c r="I115" s="199" t="s">
        <v>617</v>
      </c>
      <c r="J115" s="199" t="s">
        <v>8</v>
      </c>
      <c r="K115" s="199" t="s">
        <v>871</v>
      </c>
      <c r="L115" s="200"/>
      <c r="M115" s="201" t="s">
        <v>624</v>
      </c>
    </row>
    <row r="116" spans="2:13" ht="26.1">
      <c r="B116" s="216"/>
      <c r="C116" s="208">
        <v>545</v>
      </c>
      <c r="D116" s="198" t="s">
        <v>617</v>
      </c>
      <c r="E116" s="199" t="s">
        <v>617</v>
      </c>
      <c r="F116" s="202" t="s">
        <v>617</v>
      </c>
      <c r="G116" s="203" t="s">
        <v>622</v>
      </c>
      <c r="H116" s="203" t="s">
        <v>628</v>
      </c>
      <c r="I116" s="204" t="s">
        <v>872</v>
      </c>
      <c r="J116" s="205" t="s">
        <v>10</v>
      </c>
      <c r="K116" s="206" t="s">
        <v>873</v>
      </c>
      <c r="L116" s="207" t="s">
        <v>631</v>
      </c>
      <c r="M116" s="201" t="s">
        <v>624</v>
      </c>
    </row>
    <row r="117" spans="2:13" ht="65.099999999999994">
      <c r="B117" s="217"/>
      <c r="C117" s="208">
        <v>550</v>
      </c>
      <c r="D117" s="198" t="s">
        <v>617</v>
      </c>
      <c r="E117" s="199" t="s">
        <v>617</v>
      </c>
      <c r="F117" s="208" t="s">
        <v>617</v>
      </c>
      <c r="G117" s="209" t="s">
        <v>10</v>
      </c>
      <c r="H117" s="210" t="s">
        <v>632</v>
      </c>
      <c r="I117" s="211" t="s">
        <v>872</v>
      </c>
      <c r="J117" s="205" t="s">
        <v>633</v>
      </c>
      <c r="K117" s="206" t="s">
        <v>874</v>
      </c>
      <c r="L117" s="207" t="s">
        <v>635</v>
      </c>
      <c r="M117" s="201" t="s">
        <v>619</v>
      </c>
    </row>
    <row r="118" spans="2:13" ht="117">
      <c r="B118" s="196" t="s">
        <v>875</v>
      </c>
      <c r="C118" s="208">
        <v>555</v>
      </c>
      <c r="D118" s="198" t="s">
        <v>617</v>
      </c>
      <c r="E118" s="199" t="s">
        <v>617</v>
      </c>
      <c r="F118" s="212" t="s">
        <v>617</v>
      </c>
      <c r="G118" s="213" t="s">
        <v>10</v>
      </c>
      <c r="H118" s="214" t="s">
        <v>632</v>
      </c>
      <c r="I118" s="212" t="s">
        <v>872</v>
      </c>
      <c r="J118" s="208" t="s">
        <v>14</v>
      </c>
      <c r="K118" s="198" t="s">
        <v>638</v>
      </c>
      <c r="L118" s="197" t="s">
        <v>876</v>
      </c>
      <c r="M118" s="215" t="s">
        <v>624</v>
      </c>
    </row>
    <row r="119" spans="2:13" ht="26.1">
      <c r="B119" s="131" t="s">
        <v>886</v>
      </c>
      <c r="C119" s="187">
        <v>560</v>
      </c>
      <c r="D119" s="188" t="s">
        <v>887</v>
      </c>
      <c r="E119" s="189">
        <v>25</v>
      </c>
      <c r="F119" s="189" t="s">
        <v>1099</v>
      </c>
      <c r="G119" s="189" t="s">
        <v>615</v>
      </c>
      <c r="H119" s="189" t="s">
        <v>1100</v>
      </c>
      <c r="I119" s="189" t="s">
        <v>617</v>
      </c>
      <c r="J119" s="189" t="s">
        <v>1020</v>
      </c>
      <c r="K119" s="189" t="s">
        <v>1101</v>
      </c>
      <c r="L119" s="183"/>
      <c r="M119" s="112" t="s">
        <v>624</v>
      </c>
    </row>
    <row r="120" spans="2:13" ht="12.95">
      <c r="C120" s="187">
        <v>565</v>
      </c>
      <c r="D120" s="188" t="s">
        <v>887</v>
      </c>
      <c r="E120" s="189">
        <v>80</v>
      </c>
      <c r="F120" s="189" t="s">
        <v>889</v>
      </c>
      <c r="G120" s="189" t="s">
        <v>1020</v>
      </c>
      <c r="H120" s="189" t="s">
        <v>890</v>
      </c>
      <c r="I120" s="189" t="s">
        <v>891</v>
      </c>
      <c r="J120" s="190" t="s">
        <v>741</v>
      </c>
      <c r="K120" s="195" t="s">
        <v>1102</v>
      </c>
      <c r="L120" s="183" t="s">
        <v>631</v>
      </c>
      <c r="M120" s="112" t="s">
        <v>624</v>
      </c>
    </row>
    <row r="121" spans="2:13" s="126" customFormat="1" ht="12.95">
      <c r="B121" s="59"/>
      <c r="C121" s="187">
        <v>570</v>
      </c>
      <c r="D121" s="188" t="s">
        <v>887</v>
      </c>
      <c r="E121" s="189">
        <v>90</v>
      </c>
      <c r="F121" s="189"/>
      <c r="G121" s="190" t="s">
        <v>741</v>
      </c>
      <c r="H121" s="189" t="s">
        <v>893</v>
      </c>
      <c r="I121" s="189" t="s">
        <v>891</v>
      </c>
      <c r="J121" s="189" t="s">
        <v>622</v>
      </c>
      <c r="K121" s="195" t="s">
        <v>1103</v>
      </c>
      <c r="L121" s="183"/>
      <c r="M121" s="112" t="s">
        <v>619</v>
      </c>
    </row>
    <row r="122" spans="2:13" ht="90.95">
      <c r="C122" s="187">
        <v>575</v>
      </c>
      <c r="D122" s="188" t="s">
        <v>887</v>
      </c>
      <c r="E122" s="189" t="s">
        <v>895</v>
      </c>
      <c r="F122" s="189" t="s">
        <v>896</v>
      </c>
      <c r="G122" s="190" t="s">
        <v>741</v>
      </c>
      <c r="H122" s="189" t="s">
        <v>893</v>
      </c>
      <c r="I122" s="189" t="s">
        <v>891</v>
      </c>
      <c r="J122" s="189" t="s">
        <v>622</v>
      </c>
      <c r="K122" s="195" t="s">
        <v>1104</v>
      </c>
      <c r="L122" s="183" t="s">
        <v>1105</v>
      </c>
      <c r="M122" s="112" t="s">
        <v>624</v>
      </c>
    </row>
    <row r="123" spans="2:13" ht="72.75" customHeight="1">
      <c r="C123" s="187">
        <v>580</v>
      </c>
      <c r="D123" s="188" t="s">
        <v>887</v>
      </c>
      <c r="E123" s="189">
        <v>115</v>
      </c>
      <c r="F123" s="189" t="s">
        <v>899</v>
      </c>
      <c r="G123" s="189" t="s">
        <v>622</v>
      </c>
      <c r="H123" s="189" t="s">
        <v>900</v>
      </c>
      <c r="I123" s="189" t="s">
        <v>891</v>
      </c>
      <c r="J123" s="190" t="s">
        <v>741</v>
      </c>
      <c r="K123" s="195" t="s">
        <v>1106</v>
      </c>
      <c r="L123" s="183" t="s">
        <v>631</v>
      </c>
      <c r="M123" s="112" t="s">
        <v>624</v>
      </c>
    </row>
    <row r="124" spans="2:13" s="126" customFormat="1" ht="72.75" customHeight="1">
      <c r="B124" s="59"/>
      <c r="C124" s="187">
        <v>585</v>
      </c>
      <c r="D124" s="188" t="s">
        <v>887</v>
      </c>
      <c r="E124" s="189">
        <v>125</v>
      </c>
      <c r="F124" s="189" t="s">
        <v>899</v>
      </c>
      <c r="G124" s="190" t="s">
        <v>741</v>
      </c>
      <c r="H124" s="189" t="s">
        <v>902</v>
      </c>
      <c r="I124" s="189" t="s">
        <v>891</v>
      </c>
      <c r="J124" s="190" t="s">
        <v>1107</v>
      </c>
      <c r="K124" s="195" t="s">
        <v>1108</v>
      </c>
      <c r="L124" s="183"/>
      <c r="M124" s="112" t="s">
        <v>619</v>
      </c>
    </row>
    <row r="125" spans="2:13" ht="90.95">
      <c r="C125" s="187">
        <v>590</v>
      </c>
      <c r="D125" s="188" t="s">
        <v>887</v>
      </c>
      <c r="E125" s="189">
        <v>140</v>
      </c>
      <c r="F125" s="189" t="s">
        <v>905</v>
      </c>
      <c r="G125" s="190" t="s">
        <v>741</v>
      </c>
      <c r="H125" s="189" t="s">
        <v>902</v>
      </c>
      <c r="I125" s="189" t="s">
        <v>891</v>
      </c>
      <c r="J125" s="189" t="s">
        <v>1020</v>
      </c>
      <c r="K125" s="195" t="s">
        <v>1109</v>
      </c>
      <c r="L125" s="183" t="s">
        <v>1110</v>
      </c>
      <c r="M125" s="112" t="s">
        <v>624</v>
      </c>
    </row>
    <row r="126" spans="2:13" ht="90.95">
      <c r="C126" s="187">
        <v>595</v>
      </c>
      <c r="D126" s="188" t="s">
        <v>887</v>
      </c>
      <c r="E126" s="189">
        <v>175</v>
      </c>
      <c r="F126" s="189" t="s">
        <v>920</v>
      </c>
      <c r="G126" s="190" t="s">
        <v>741</v>
      </c>
      <c r="H126" s="189" t="s">
        <v>902</v>
      </c>
      <c r="I126" s="189" t="s">
        <v>891</v>
      </c>
      <c r="J126" s="189" t="s">
        <v>615</v>
      </c>
      <c r="K126" s="195" t="s">
        <v>921</v>
      </c>
      <c r="L126" s="183" t="s">
        <v>1111</v>
      </c>
      <c r="M126" s="112" t="s">
        <v>624</v>
      </c>
    </row>
    <row r="127" spans="2:13" ht="90.95">
      <c r="C127" s="187">
        <v>600</v>
      </c>
      <c r="D127" s="188" t="s">
        <v>887</v>
      </c>
      <c r="E127" s="189">
        <v>165</v>
      </c>
      <c r="F127" s="189" t="s">
        <v>916</v>
      </c>
      <c r="G127" s="190" t="s">
        <v>741</v>
      </c>
      <c r="H127" s="189" t="s">
        <v>902</v>
      </c>
      <c r="I127" s="189" t="s">
        <v>891</v>
      </c>
      <c r="J127" s="189" t="s">
        <v>12</v>
      </c>
      <c r="K127" s="195" t="s">
        <v>917</v>
      </c>
      <c r="L127" s="183" t="s">
        <v>1112</v>
      </c>
      <c r="M127" s="112" t="s">
        <v>624</v>
      </c>
    </row>
    <row r="128" spans="2:13" ht="90.95">
      <c r="C128" s="187">
        <v>605</v>
      </c>
      <c r="D128" s="188" t="s">
        <v>887</v>
      </c>
      <c r="E128" s="189">
        <v>155</v>
      </c>
      <c r="F128" s="189" t="s">
        <v>908</v>
      </c>
      <c r="G128" s="190" t="s">
        <v>741</v>
      </c>
      <c r="H128" s="189" t="s">
        <v>902</v>
      </c>
      <c r="I128" s="189" t="s">
        <v>891</v>
      </c>
      <c r="J128" s="189" t="s">
        <v>1050</v>
      </c>
      <c r="K128" s="195" t="s">
        <v>1113</v>
      </c>
      <c r="L128" s="183" t="s">
        <v>1114</v>
      </c>
      <c r="M128" s="112" t="s">
        <v>624</v>
      </c>
    </row>
    <row r="129" spans="2:13" ht="90.95">
      <c r="C129" s="187">
        <v>610</v>
      </c>
      <c r="D129" s="188" t="s">
        <v>887</v>
      </c>
      <c r="E129" s="189">
        <v>160</v>
      </c>
      <c r="F129" s="189" t="s">
        <v>913</v>
      </c>
      <c r="G129" s="190" t="s">
        <v>741</v>
      </c>
      <c r="H129" s="189" t="s">
        <v>902</v>
      </c>
      <c r="I129" s="189" t="s">
        <v>891</v>
      </c>
      <c r="J129" s="189" t="s">
        <v>1115</v>
      </c>
      <c r="K129" s="195" t="s">
        <v>1116</v>
      </c>
      <c r="L129" s="183" t="s">
        <v>1117</v>
      </c>
      <c r="M129" s="112" t="s">
        <v>624</v>
      </c>
    </row>
    <row r="130" spans="2:13" ht="90.95">
      <c r="C130" s="187">
        <v>615</v>
      </c>
      <c r="D130" s="188" t="s">
        <v>887</v>
      </c>
      <c r="E130" s="189">
        <v>160</v>
      </c>
      <c r="F130" s="189" t="s">
        <v>913</v>
      </c>
      <c r="G130" s="190" t="s">
        <v>741</v>
      </c>
      <c r="H130" s="189" t="s">
        <v>902</v>
      </c>
      <c r="I130" s="189" t="s">
        <v>891</v>
      </c>
      <c r="J130" s="189" t="s">
        <v>817</v>
      </c>
      <c r="K130" s="195" t="s">
        <v>914</v>
      </c>
      <c r="L130" s="183" t="s">
        <v>1118</v>
      </c>
      <c r="M130" s="112" t="s">
        <v>624</v>
      </c>
    </row>
    <row r="131" spans="2:13" ht="90.95">
      <c r="B131" s="131" t="s">
        <v>919</v>
      </c>
      <c r="C131" s="187">
        <v>620</v>
      </c>
      <c r="D131" s="188" t="s">
        <v>887</v>
      </c>
      <c r="E131" s="189">
        <v>156</v>
      </c>
      <c r="F131" s="189" t="s">
        <v>636</v>
      </c>
      <c r="G131" s="190" t="s">
        <v>741</v>
      </c>
      <c r="H131" s="189" t="s">
        <v>902</v>
      </c>
      <c r="I131" s="189" t="s">
        <v>891</v>
      </c>
      <c r="J131" s="189" t="s">
        <v>14</v>
      </c>
      <c r="K131" s="195" t="s">
        <v>911</v>
      </c>
      <c r="L131" s="183" t="s">
        <v>1119</v>
      </c>
      <c r="M131" s="112" t="s">
        <v>624</v>
      </c>
    </row>
  </sheetData>
  <mergeCells count="6">
    <mergeCell ref="C3:G3"/>
    <mergeCell ref="C4:G4"/>
    <mergeCell ref="C5:G5"/>
    <mergeCell ref="C6:G6"/>
    <mergeCell ref="C1:G1"/>
    <mergeCell ref="C2:G2"/>
  </mergeCells>
  <hyperlinks>
    <hyperlink ref="I2" location="'SITFTS0060- Unmetered'!A1" display="SITFTS-0060 - Unmetered" xr:uid="{FDB765B5-2945-4267-8FE4-945A7C60E50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1: Baselined Artefacts</Theme>
    <Doc_x0020_Number xmlns="336dc6f7-e858-42a6-bc18-5509d747a3d8">MHHS-DEL1758</Doc_x0020_Number>
    <V xmlns="3333897b-ac89-48f6-a1d8-b7f0e78cfc78">0.3</V>
    <Archive xmlns="3333897b-ac89-48f6-a1d8-b7f0e78cfc78">false</Archive>
    <SubType xmlns="3333897b-ac89-48f6-a1d8-b7f0e78cfc78" xsi:nil="true"/>
    <Shortname xmlns="3333897b-ac89-48f6-a1d8-b7f0e78cfc78">New Connection MS DS Delay-v.0.3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7699605B-FD5B-4267-9031-66C22517CA62}"/>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2023-12-18T14:47:52Z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